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pvd.univ-perp.fr\Groups\GT\gtsesec\COMMUN GESTION DOSSIERS\PEDAGOGIE - SCOLARITE\2021-2022\MCC 2021-2022\"/>
    </mc:Choice>
  </mc:AlternateContent>
  <xr:revisionPtr revIDLastSave="0" documentId="13_ncr:1_{E4951A24-63D2-49D8-9DEB-F05C9E0390D7}" xr6:coauthVersionLast="36" xr6:coauthVersionMax="47" xr10:uidLastSave="{00000000-0000-0000-0000-000000000000}"/>
  <bookViews>
    <workbookView xWindow="0" yWindow="0" windowWidth="28800" windowHeight="10725" activeTab="3" xr2:uid="{703BC469-B4BE-4E9A-9A18-FA1D104BA111}"/>
  </bookViews>
  <sheets>
    <sheet name="M1 CHPS" sheetId="1" r:id="rId1"/>
    <sheet name="M1 CHPS ALTER" sheetId="2" r:id="rId2"/>
    <sheet name="M2 CHPS" sheetId="3" r:id="rId3"/>
    <sheet name="M2 CHPS ALTER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3" l="1"/>
  <c r="E50" i="3" s="1"/>
  <c r="D51" i="3"/>
  <c r="D50" i="3" s="1"/>
  <c r="E53" i="4" l="1"/>
  <c r="D53" i="4"/>
  <c r="E50" i="4"/>
  <c r="D50" i="4"/>
  <c r="E44" i="4"/>
  <c r="D44" i="4"/>
  <c r="E39" i="4"/>
  <c r="D39" i="4"/>
  <c r="E35" i="4"/>
  <c r="D35" i="4"/>
  <c r="E32" i="4"/>
  <c r="D32" i="4"/>
  <c r="E29" i="4"/>
  <c r="D29" i="4"/>
  <c r="E44" i="3"/>
  <c r="D44" i="3"/>
  <c r="E39" i="3"/>
  <c r="D39" i="3"/>
  <c r="E35" i="3"/>
  <c r="D35" i="3"/>
  <c r="E32" i="3"/>
  <c r="D32" i="3"/>
  <c r="E29" i="3"/>
  <c r="D29" i="3"/>
  <c r="E49" i="2"/>
  <c r="D49" i="2"/>
  <c r="E47" i="2"/>
  <c r="D47" i="2"/>
  <c r="E43" i="2"/>
  <c r="D43" i="2"/>
  <c r="E40" i="2"/>
  <c r="D40" i="2"/>
  <c r="E35" i="2"/>
  <c r="D35" i="2"/>
  <c r="E30" i="2"/>
  <c r="D30" i="2"/>
  <c r="E24" i="2"/>
  <c r="D24" i="2"/>
  <c r="D51" i="1"/>
  <c r="C51" i="1"/>
  <c r="D47" i="1"/>
  <c r="C47" i="1"/>
  <c r="D43" i="1"/>
  <c r="C43" i="1"/>
  <c r="D40" i="1"/>
  <c r="C40" i="1"/>
  <c r="D35" i="1"/>
  <c r="C35" i="1"/>
  <c r="D30" i="1"/>
  <c r="C30" i="1"/>
  <c r="D24" i="1"/>
  <c r="C24" i="1"/>
  <c r="D23" i="2" l="1"/>
  <c r="E23" i="2"/>
  <c r="E49" i="4"/>
  <c r="E28" i="3"/>
  <c r="D28" i="3"/>
  <c r="E39" i="2"/>
  <c r="D39" i="2"/>
  <c r="C39" i="1"/>
  <c r="D23" i="1"/>
  <c r="C23" i="1"/>
  <c r="D28" i="4"/>
  <c r="E28" i="4"/>
  <c r="D49" i="4"/>
  <c r="D39" i="1"/>
</calcChain>
</file>

<file path=xl/sharedStrings.xml><?xml version="1.0" encoding="utf-8"?>
<sst xmlns="http://schemas.openxmlformats.org/spreadsheetml/2006/main" count="871" uniqueCount="300">
  <si>
    <t>Contrat Quinquennal 2021-2025</t>
  </si>
  <si>
    <t>Code</t>
  </si>
  <si>
    <t>Lib Court (25)</t>
  </si>
  <si>
    <t>Lib long (60)</t>
  </si>
  <si>
    <t>Code Diplôme (7)</t>
  </si>
  <si>
    <t>TM5CHP4</t>
  </si>
  <si>
    <t>VDI (3)</t>
  </si>
  <si>
    <t>2021-2022</t>
  </si>
  <si>
    <t>Code Etape (6)</t>
  </si>
  <si>
    <t>TMCP10</t>
  </si>
  <si>
    <t>M1 - CHPS</t>
  </si>
  <si>
    <t>SEE - MASTER 1 - CHPS</t>
  </si>
  <si>
    <t>VET (3)</t>
  </si>
  <si>
    <t>400</t>
  </si>
  <si>
    <t>Commentaire</t>
  </si>
  <si>
    <t>MASTER 1 - CHPS - Perpignan</t>
  </si>
  <si>
    <t>Codes Apogee</t>
  </si>
  <si>
    <t>Type</t>
  </si>
  <si>
    <t>ECTS</t>
  </si>
  <si>
    <t>Lib Court</t>
  </si>
  <si>
    <t>Lib long</t>
  </si>
  <si>
    <t>TMCPAN11</t>
  </si>
  <si>
    <t>AN</t>
  </si>
  <si>
    <t>AN - M1 - CHPS</t>
  </si>
  <si>
    <t>ANNEE - M1 - CHPS</t>
  </si>
  <si>
    <t>TMCPSX11</t>
  </si>
  <si>
    <t>SX©</t>
  </si>
  <si>
    <t>SEM EXT 1 - M1 - CHPS</t>
  </si>
  <si>
    <t>SEMESTRE EXTERIEUR 1 - MASTER 1 - CHPS</t>
  </si>
  <si>
    <t>TMCPSX21</t>
  </si>
  <si>
    <t>SEM EXT 2 - M1 - CHPS</t>
  </si>
  <si>
    <t>SEMESTRE EXTERIEUR 2 - MASTER 1 - CHPS</t>
  </si>
  <si>
    <t>Modalités de Contrôle des Connaissances            SESSION UNIQUE ou 1ère SESSION</t>
  </si>
  <si>
    <t>Coef</t>
  </si>
  <si>
    <t>Commun ou mutualisé avec :</t>
  </si>
  <si>
    <t>Enseignants</t>
  </si>
  <si>
    <t>Contrôle continu</t>
  </si>
  <si>
    <t>Contrôle terminal</t>
  </si>
  <si>
    <t>Lien Correspondance</t>
  </si>
  <si>
    <t>EC</t>
  </si>
  <si>
    <t>OR</t>
  </si>
  <si>
    <t>Autres</t>
  </si>
  <si>
    <t>Calcul de la note finale</t>
  </si>
  <si>
    <t>Nombre</t>
  </si>
  <si>
    <t>Nb et Nature</t>
  </si>
  <si>
    <t>TMCPSN11</t>
  </si>
  <si>
    <t>SE©</t>
  </si>
  <si>
    <t>SEM1 - M1 - CHPS</t>
  </si>
  <si>
    <t>SEMESTRE 1 - MASTER 1 - CHPS</t>
  </si>
  <si>
    <t>TMCP1U11</t>
  </si>
  <si>
    <t>UE©</t>
  </si>
  <si>
    <t>S1UE1 - Info fondamentale</t>
  </si>
  <si>
    <t>S1UE1 - Informatique fondamentale</t>
  </si>
  <si>
    <t>TMCP1LP1</t>
  </si>
  <si>
    <t>MAC</t>
  </si>
  <si>
    <t>Langages prog Python&amp; C</t>
  </si>
  <si>
    <t>Langages de programmation Python et C</t>
  </si>
  <si>
    <r>
      <rPr>
        <b/>
        <sz val="10"/>
        <rFont val="Geneva"/>
        <family val="2"/>
      </rPr>
      <t>M1</t>
    </r>
    <r>
      <rPr>
        <sz val="10"/>
        <rFont val="Geneva"/>
        <family val="2"/>
      </rPr>
      <t xml:space="preserve"> + Alt</t>
    </r>
  </si>
  <si>
    <t>TMCP1AM1</t>
  </si>
  <si>
    <t>Architect&amp;modèles calcul</t>
  </si>
  <si>
    <t>Architectures et modèles de calcul</t>
  </si>
  <si>
    <t>TMCP1SL1</t>
  </si>
  <si>
    <t>Système&amp;logiciels de base</t>
  </si>
  <si>
    <t>Système et logiciels de base</t>
  </si>
  <si>
    <t>TMCP1AL1</t>
  </si>
  <si>
    <t>Algorithmique</t>
  </si>
  <si>
    <t>TMCP1PR1</t>
  </si>
  <si>
    <t>Projet</t>
  </si>
  <si>
    <t>TMCP1U21</t>
  </si>
  <si>
    <t xml:space="preserve">S1UE2 - Socle commun </t>
  </si>
  <si>
    <t>S1UE2 - Socle commun pour la simulation</t>
  </si>
  <si>
    <t>TMCP1OM1</t>
  </si>
  <si>
    <t xml:space="preserve">Outils math pour numériq </t>
  </si>
  <si>
    <t xml:space="preserve">Outils mathématiques pour le numérique </t>
  </si>
  <si>
    <t>TMCP1CN1</t>
  </si>
  <si>
    <t>Calcul numérique</t>
  </si>
  <si>
    <t>TMCP1EM1</t>
  </si>
  <si>
    <t>Eléments mécanique</t>
  </si>
  <si>
    <t>Eléments mécanique des milieux continus pour la simulation</t>
  </si>
  <si>
    <t>TMCP1PJ1</t>
  </si>
  <si>
    <t>TMCP1U31</t>
  </si>
  <si>
    <t>S1UE3 - Langage&amp;comm</t>
  </si>
  <si>
    <t>S1UE3 - Langage et communication</t>
  </si>
  <si>
    <t>TMCP1AN1</t>
  </si>
  <si>
    <t>Anglais courant&amp;tech</t>
  </si>
  <si>
    <t>Anglais courant et technique</t>
  </si>
  <si>
    <t>TMCP1CO1</t>
  </si>
  <si>
    <t>Communication</t>
  </si>
  <si>
    <t>TMCPSN21</t>
  </si>
  <si>
    <t>SEM2 - M1 - CHPS</t>
  </si>
  <si>
    <t>SEMESTRE 2 - MASTER 1 - CHPS</t>
  </si>
  <si>
    <t>TMCP2U11</t>
  </si>
  <si>
    <t>S2UE1 - Algorithmiq&amp;prog</t>
  </si>
  <si>
    <t>S2UE1 - Algorithmique et programmation pour le HPC</t>
  </si>
  <si>
    <t>TMCP2AG1</t>
  </si>
  <si>
    <t>Algorithmique parallèle</t>
  </si>
  <si>
    <t>Algorithmique parallèle et programmation MPI</t>
  </si>
  <si>
    <t>TMCP2AC1</t>
  </si>
  <si>
    <t>Arithmétique et calcul</t>
  </si>
  <si>
    <t>Arithmétique et calcul en précision finie</t>
  </si>
  <si>
    <t>TMCP2U21</t>
  </si>
  <si>
    <t>S2UE2 - Outils pour HPC</t>
  </si>
  <si>
    <t>S2UE2 - Outils pour le HPC</t>
  </si>
  <si>
    <t>TMCP2OV1</t>
  </si>
  <si>
    <t>Outils pour visualisation</t>
  </si>
  <si>
    <t>Outils pour la visualisation</t>
  </si>
  <si>
    <t>TMCP2DE1</t>
  </si>
  <si>
    <t>Deboggage, profiling</t>
  </si>
  <si>
    <t>Deboggage, profiling, analyse de performances, optimisation</t>
  </si>
  <si>
    <t>TMCP2SG1</t>
  </si>
  <si>
    <t>Systèmes gestion en HPC</t>
  </si>
  <si>
    <t>Systèmes de gestion en HPC (fichiers, OS, …)</t>
  </si>
  <si>
    <t>TMCP2U31</t>
  </si>
  <si>
    <t>S2UE3 - Méthodes optim</t>
  </si>
  <si>
    <t>S2UE3 - Méthodes d'optimisation et d'approximation</t>
  </si>
  <si>
    <t>TMCP2RO1</t>
  </si>
  <si>
    <t>MAT</t>
  </si>
  <si>
    <t>Rech op &amp; optimis num</t>
  </si>
  <si>
    <t>Recherche opérationnelle et optimisation numérique</t>
  </si>
  <si>
    <t>TMCP2SE1</t>
  </si>
  <si>
    <t>Stat explo &amp; modélisation</t>
  </si>
  <si>
    <t>Statistique exploratoire et modélisation</t>
  </si>
  <si>
    <t>TMCP2MA1</t>
  </si>
  <si>
    <t>Modélisation&amp;approximat</t>
  </si>
  <si>
    <t>Modélisation et approximation</t>
  </si>
  <si>
    <t>TMCP2U41</t>
  </si>
  <si>
    <t>S2UE4 - Ouvertures pro 1</t>
  </si>
  <si>
    <t>S2UE4 - Ouvertures professionnelle 1</t>
  </si>
  <si>
    <t>TMCP2PR1</t>
  </si>
  <si>
    <t>Projet/séminaire ouv pro</t>
  </si>
  <si>
    <t>Projet / séminaire d'ouverture professionnelle</t>
  </si>
  <si>
    <t>TMCP2ST1</t>
  </si>
  <si>
    <t>Stage immersion pro</t>
  </si>
  <si>
    <t>Stage d'immersion en milieu professionnel</t>
  </si>
  <si>
    <t>TMCA10</t>
  </si>
  <si>
    <t>M1 - CHPS - ALTERNANT</t>
  </si>
  <si>
    <t>SEE - MASTER 1 - CHPS - ALTERNANT</t>
  </si>
  <si>
    <t>MASTER 1 - CHPS - ALTERNANT - Perpignan</t>
  </si>
  <si>
    <t>Global</t>
  </si>
  <si>
    <t>TMCAAN11</t>
  </si>
  <si>
    <t>AN - M1 - CHPS ALTERNANT</t>
  </si>
  <si>
    <t>ANNEE - M1 - CHPS - ALTERNANT</t>
  </si>
  <si>
    <t>Semestre 1</t>
  </si>
  <si>
    <t>Eléments de mécanique des milieux continus pour la simulation</t>
  </si>
  <si>
    <t>Semestre 2</t>
  </si>
  <si>
    <t>TMCASN21</t>
  </si>
  <si>
    <t>SEMESTRE 2 - MASTER 1 - CHPS - ALTERNANT</t>
  </si>
  <si>
    <t>TMCA2U31</t>
  </si>
  <si>
    <t>TMCA2U41</t>
  </si>
  <si>
    <t>0,5</t>
  </si>
  <si>
    <t>TMCA2ST1</t>
  </si>
  <si>
    <t>TMCP20</t>
  </si>
  <si>
    <t>M2 - CHPS</t>
  </si>
  <si>
    <t>SEE - MASTER 2 - CHPS</t>
  </si>
  <si>
    <t>MASTER 2 - CHPS - Perpignan</t>
  </si>
  <si>
    <t>TMCPAN21</t>
  </si>
  <si>
    <t>AN - M2 - CHPS</t>
  </si>
  <si>
    <t>ANNEE - M2 - CHPS</t>
  </si>
  <si>
    <t>TMCPSX12</t>
  </si>
  <si>
    <t>SEM EXT 1 - M2 - CHPS</t>
  </si>
  <si>
    <t>SEMESTRE EXTERIEUR 1 - MASTER 2 - CHPS</t>
  </si>
  <si>
    <t>TMCPSX22</t>
  </si>
  <si>
    <t>SEM EXT 2 - M2 - CHPS</t>
  </si>
  <si>
    <t>SEMESTRE EXTERIEUR 2 - MASTER 2 - CHPS</t>
  </si>
  <si>
    <t>TMCPSX31</t>
  </si>
  <si>
    <t>SEM EXT 3 - M2 - CHPS</t>
  </si>
  <si>
    <t>SEMESTRE EXTERIEUR 3 - MASTER 2 - CHPS</t>
  </si>
  <si>
    <t>TMCPSX41</t>
  </si>
  <si>
    <t>SEM EXT 4 - M2 - CHPS</t>
  </si>
  <si>
    <t>SEMESTRE EXTERIEUR 4 - MASTER 2 - CHPS</t>
  </si>
  <si>
    <t>TMCPSZ11</t>
  </si>
  <si>
    <t>SEAT</t>
  </si>
  <si>
    <t>SEM ANT 1 - M1 - CHPS</t>
  </si>
  <si>
    <t>SEMESTRE ANTERIEUR 1 - MASTER 1 - CHPS</t>
  </si>
  <si>
    <t>TMCPSZ21</t>
  </si>
  <si>
    <t>SEM ANT 2 - M1 - CHPS</t>
  </si>
  <si>
    <t>SEMESTRE ANTERIEUR 2 - MASTER 1 - CHPS</t>
  </si>
  <si>
    <t>Semestre 3</t>
  </si>
  <si>
    <t>TMCPSN31</t>
  </si>
  <si>
    <t>SEM3 - M2 - CHPS</t>
  </si>
  <si>
    <t>SEMESTRE 3 - MASTER 2 - CHPS</t>
  </si>
  <si>
    <t>TMCP3U11</t>
  </si>
  <si>
    <t>S3UE1 - Info pour le HPC</t>
  </si>
  <si>
    <t>S3UE1 - Informatique pour le HPC : approfondissements</t>
  </si>
  <si>
    <t>TMCP3AP1</t>
  </si>
  <si>
    <t>Algorithmes&amp;programmation</t>
  </si>
  <si>
    <t>Algorithmes et programmation parallèles avancés</t>
  </si>
  <si>
    <r>
      <rPr>
        <b/>
        <sz val="10"/>
        <rFont val="Geneva"/>
        <family val="2"/>
      </rPr>
      <t>M2</t>
    </r>
    <r>
      <rPr>
        <sz val="10"/>
        <rFont val="Geneva"/>
        <family val="2"/>
      </rPr>
      <t xml:space="preserve"> + Alt</t>
    </r>
  </si>
  <si>
    <t>TMCP3VN1</t>
  </si>
  <si>
    <t>Validation numérique</t>
  </si>
  <si>
    <t>TMCP3U21</t>
  </si>
  <si>
    <t>S3UE2 - Calcul scient HPC</t>
  </si>
  <si>
    <t>S3UE2 - Calcul scientifique pour le HPC : approfondissements</t>
  </si>
  <si>
    <t>TMCP3CS1</t>
  </si>
  <si>
    <t>Calcul scien optimisation</t>
  </si>
  <si>
    <t>Calcul scientifique pour l'optimisation</t>
  </si>
  <si>
    <t>TMCP3PC1</t>
  </si>
  <si>
    <t>Présent codes calcul sc</t>
  </si>
  <si>
    <t>Présentation de quelques codes calcul scientifiques</t>
  </si>
  <si>
    <t>TMCP3U31</t>
  </si>
  <si>
    <t>S3UE3 - Info pour le HPC</t>
  </si>
  <si>
    <t>S3UE3 - Informatique pour le HPC:aspects avancés (2 au choix)</t>
  </si>
  <si>
    <t>TMCP3AO1</t>
  </si>
  <si>
    <t>Analyse&amp;optimi perf logi</t>
  </si>
  <si>
    <t>Analyse et optimisation des performances des logiciels</t>
  </si>
  <si>
    <t>TMCP3CQ1</t>
  </si>
  <si>
    <t>Calcul quantique</t>
  </si>
  <si>
    <t>TMCP3HP1</t>
  </si>
  <si>
    <t>HPC pour l'IA</t>
  </si>
  <si>
    <t>HPC pour l'Intelligence Artificielle</t>
  </si>
  <si>
    <t>TMCP3U41</t>
  </si>
  <si>
    <t>S3UE4 - Calcul num avanc</t>
  </si>
  <si>
    <t>S3UE4 - Calcul numérique avancées&amp;applications (2 au choix)</t>
  </si>
  <si>
    <t>TMCP3TD1</t>
  </si>
  <si>
    <t>Traiteme données multidim</t>
  </si>
  <si>
    <t>Traitement de données multidimens:réduction&amp;classification</t>
  </si>
  <si>
    <t>TMCP3SD1</t>
  </si>
  <si>
    <t>Simulation dynamiq fluide</t>
  </si>
  <si>
    <t>Simulation discrète de la dynamique des fluides:Automates Cell&amp;Réseaux de Boltzmann</t>
  </si>
  <si>
    <t>TMCP3HT1</t>
  </si>
  <si>
    <t>HPC&amp;techn num Mécanique</t>
  </si>
  <si>
    <t>HPC et techniques numériques en Mécanique</t>
  </si>
  <si>
    <t>TMCP3MN1</t>
  </si>
  <si>
    <t>Méthod num gestion NRJ</t>
  </si>
  <si>
    <t>Méthod numériques gestion de l'énergie et marchés de l'électricité</t>
  </si>
  <si>
    <t>TMCP3U51</t>
  </si>
  <si>
    <t>S3UE5 - Comp transversale</t>
  </si>
  <si>
    <t>S3UE5 - Compétences transversales</t>
  </si>
  <si>
    <t>TMCP3CE1</t>
  </si>
  <si>
    <t>Conduite vers l'emploi</t>
  </si>
  <si>
    <t>TMCP3DR1</t>
  </si>
  <si>
    <t>Découverte de la rech</t>
  </si>
  <si>
    <t>Découverte de la recherche</t>
  </si>
  <si>
    <t>TMCP3SO1</t>
  </si>
  <si>
    <t>Séminaire ouverture prof</t>
  </si>
  <si>
    <t>Séminaire d'ouverture professionnelle</t>
  </si>
  <si>
    <t>TMCP3PS1</t>
  </si>
  <si>
    <t>Projet de synthèse</t>
  </si>
  <si>
    <t>TMCA20</t>
  </si>
  <si>
    <t>M2 - CHPS - ALTERNANT</t>
  </si>
  <si>
    <t>SEE - MASTER 2 - CHPS - ALTERNANT</t>
  </si>
  <si>
    <t>MASTER 2 - CHPS - ALTERNANT - Perpignan</t>
  </si>
  <si>
    <t>TMCAAN21</t>
  </si>
  <si>
    <t>ANNEE - M2 - CHPS - ALTERNANT</t>
  </si>
  <si>
    <t>TMCASN31</t>
  </si>
  <si>
    <t>SEMESTRE 3 - MASTER 2 - CHPS - ALTERNANT</t>
  </si>
  <si>
    <t>Traitement de données multidimensionnelles:réduction&amp;classification</t>
  </si>
  <si>
    <t>Simulation discrète pour la dynamique des fluides:Automates Cellulaires&amp;Réseaux de Boltzmann</t>
  </si>
  <si>
    <t>Méthodes numériques pour la gestion de l'énergie et les marchés de l'électricité</t>
  </si>
  <si>
    <t>TMCA3U51</t>
  </si>
  <si>
    <t>TMCA3PT1</t>
  </si>
  <si>
    <t>Projet tuteurés</t>
  </si>
  <si>
    <t>Semestre 4</t>
  </si>
  <si>
    <t>TMCASN41</t>
  </si>
  <si>
    <t>SEM4 - M2 - CHPS</t>
  </si>
  <si>
    <t>SEMESTRE 4 - MASTER 2 - CHPS - ALTERNANT</t>
  </si>
  <si>
    <t>TMCA4U11</t>
  </si>
  <si>
    <t>S4UE1 - Méthodes d'optimi</t>
  </si>
  <si>
    <t xml:space="preserve">S4UE1 - Méthodes d'optimisation </t>
  </si>
  <si>
    <t>TMCA4SE1</t>
  </si>
  <si>
    <t>Stat explorat&amp;modélisat</t>
  </si>
  <si>
    <t>TMCA4RO1</t>
  </si>
  <si>
    <t>Rech opé&amp;optimi numériq</t>
  </si>
  <si>
    <t>TMCA4U21</t>
  </si>
  <si>
    <t>S4UE2 - Stage 3PU</t>
  </si>
  <si>
    <t>TMCA4PT1</t>
  </si>
  <si>
    <t>Projets tuteurés</t>
  </si>
  <si>
    <t>TMCA4ST1</t>
  </si>
  <si>
    <t>Stage 3PU</t>
  </si>
  <si>
    <t>TMCPSN41</t>
  </si>
  <si>
    <t>SEMESTRE 4 - MASTER 2 - CHPS</t>
  </si>
  <si>
    <t>TMCP4U11</t>
  </si>
  <si>
    <t>S4UE1 - Stage 3PU</t>
  </si>
  <si>
    <t>TMCP4ST1</t>
  </si>
  <si>
    <t>En cas de détérioration de la situation sanitaire, l'UPVD se réserve le droit d'autoriser les évaluations à distance, sous réserve d'en informer les étudiants au moins quinze jours avant les épreuves.</t>
  </si>
  <si>
    <t>50% ECC+50% ECT</t>
  </si>
  <si>
    <t>PI+CR</t>
  </si>
  <si>
    <t>50% PI + 50% CR</t>
  </si>
  <si>
    <t>TP+CR</t>
  </si>
  <si>
    <t>50% TP + 50% CR</t>
  </si>
  <si>
    <t>50% ECC+50% OCC</t>
  </si>
  <si>
    <t>S</t>
  </si>
  <si>
    <t>EO</t>
  </si>
  <si>
    <t>max((0,5 ECC + 0,5 ACT), ACT)</t>
  </si>
  <si>
    <t>100% ACC</t>
  </si>
  <si>
    <t>2CR</t>
  </si>
  <si>
    <t>1CR</t>
  </si>
  <si>
    <t>50% ACC+50%OCT</t>
  </si>
  <si>
    <t>50% ECC1+50% ECC2</t>
  </si>
  <si>
    <t>DM</t>
  </si>
  <si>
    <t>50% OCC + 50% ACC</t>
  </si>
  <si>
    <t>CR</t>
  </si>
  <si>
    <t>50% ACC + 50% OCC</t>
  </si>
  <si>
    <t>50% ACC+50% ECT</t>
  </si>
  <si>
    <t>100%ACC</t>
  </si>
  <si>
    <t>CR+DM+S</t>
  </si>
  <si>
    <t>moy(CR1, CR2)</t>
  </si>
  <si>
    <t>CR+NTP</t>
  </si>
  <si>
    <t xml:space="preserve"> </t>
  </si>
  <si>
    <t>35% CR + 35% DM + 30%S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</si>
</sst>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Geneva"/>
      <family val="2"/>
    </font>
    <font>
      <b/>
      <sz val="11"/>
      <color indexed="61"/>
      <name val="Geneva"/>
      <family val="2"/>
    </font>
    <font>
      <b/>
      <sz val="10"/>
      <name val="Arial"/>
      <family val="2"/>
    </font>
    <font>
      <sz val="10"/>
      <name val="Geneva"/>
      <family val="2"/>
    </font>
    <font>
      <b/>
      <sz val="10"/>
      <color indexed="10"/>
      <name val="Geneva"/>
      <family val="2"/>
    </font>
    <font>
      <sz val="10"/>
      <color indexed="4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2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14" fontId="6" fillId="0" borderId="0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0" fillId="0" borderId="1" xfId="0" applyNumberFormat="1" applyBorder="1" applyAlignment="1" applyProtection="1">
      <alignment horizontal="left" vertical="center"/>
    </xf>
    <xf numFmtId="0" fontId="0" fillId="0" borderId="1" xfId="0" applyNumberFormat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/>
    <xf numFmtId="0" fontId="6" fillId="0" borderId="14" xfId="0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left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5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6" fillId="0" borderId="15" xfId="1" applyFont="1" applyBorder="1" applyAlignment="1" applyProtection="1">
      <alignment vertical="center"/>
    </xf>
    <xf numFmtId="0" fontId="6" fillId="0" borderId="16" xfId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vertical="center"/>
    </xf>
    <xf numFmtId="0" fontId="0" fillId="0" borderId="20" xfId="0" applyBorder="1" applyAlignment="1" applyProtection="1"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" fillId="3" borderId="28" xfId="1" applyNumberFormat="1" applyFont="1" applyFill="1" applyBorder="1" applyAlignment="1">
      <alignment vertical="center" wrapText="1"/>
    </xf>
    <xf numFmtId="0" fontId="1" fillId="3" borderId="33" xfId="1" applyNumberFormat="1" applyFont="1" applyFill="1" applyBorder="1" applyAlignment="1">
      <alignment horizontal="center" vertical="center" wrapText="1"/>
    </xf>
    <xf numFmtId="0" fontId="1" fillId="3" borderId="34" xfId="1" applyNumberFormat="1" applyFont="1" applyFill="1" applyBorder="1" applyAlignment="1">
      <alignment horizontal="center" vertical="center" wrapText="1"/>
    </xf>
    <xf numFmtId="0" fontId="1" fillId="3" borderId="35" xfId="1" applyNumberFormat="1" applyFont="1" applyFill="1" applyBorder="1" applyAlignment="1">
      <alignment horizontal="center" vertical="center" wrapText="1"/>
    </xf>
    <xf numFmtId="0" fontId="1" fillId="3" borderId="39" xfId="1" applyNumberFormat="1" applyFont="1" applyFill="1" applyBorder="1" applyAlignment="1">
      <alignment horizontal="center" vertical="center" wrapText="1"/>
    </xf>
    <xf numFmtId="0" fontId="1" fillId="3" borderId="38" xfId="1" applyNumberFormat="1" applyFont="1" applyFill="1" applyBorder="1" applyAlignment="1">
      <alignment vertical="center" wrapText="1"/>
    </xf>
    <xf numFmtId="0" fontId="6" fillId="0" borderId="41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left" vertical="center"/>
    </xf>
    <xf numFmtId="0" fontId="6" fillId="0" borderId="47" xfId="0" applyFont="1" applyBorder="1" applyAlignment="1" applyProtection="1">
      <alignment horizontal="left" vertical="center"/>
    </xf>
    <xf numFmtId="0" fontId="6" fillId="0" borderId="48" xfId="0" applyFont="1" applyBorder="1" applyAlignment="1" applyProtection="1">
      <alignment horizontal="left" vertical="center"/>
    </xf>
    <xf numFmtId="0" fontId="6" fillId="0" borderId="45" xfId="0" applyFont="1" applyBorder="1" applyAlignment="1" applyProtection="1">
      <alignment horizontal="left" vertical="center"/>
    </xf>
    <xf numFmtId="0" fontId="6" fillId="0" borderId="49" xfId="0" applyFont="1" applyBorder="1" applyAlignment="1" applyProtection="1">
      <alignment horizontal="left" vertical="center"/>
    </xf>
    <xf numFmtId="0" fontId="6" fillId="0" borderId="50" xfId="0" applyFont="1" applyBorder="1" applyAlignment="1" applyProtection="1">
      <alignment horizontal="left" vertical="center"/>
    </xf>
    <xf numFmtId="0" fontId="6" fillId="0" borderId="51" xfId="0" applyFont="1" applyBorder="1" applyAlignment="1" applyProtection="1">
      <alignment horizontal="left" vertical="center"/>
    </xf>
    <xf numFmtId="0" fontId="6" fillId="0" borderId="52" xfId="0" applyFont="1" applyBorder="1" applyAlignment="1" applyProtection="1">
      <alignment horizontal="left" vertical="center"/>
    </xf>
    <xf numFmtId="0" fontId="6" fillId="0" borderId="52" xfId="0" applyFont="1" applyFill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left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left" vertical="center"/>
    </xf>
    <xf numFmtId="0" fontId="6" fillId="0" borderId="54" xfId="0" applyFont="1" applyBorder="1" applyAlignment="1" applyProtection="1">
      <alignment horizontal="left" vertical="center"/>
    </xf>
    <xf numFmtId="0" fontId="6" fillId="0" borderId="56" xfId="0" applyFont="1" applyBorder="1" applyAlignment="1" applyProtection="1">
      <alignment horizontal="left" vertical="center"/>
    </xf>
    <xf numFmtId="0" fontId="6" fillId="0" borderId="58" xfId="0" applyFont="1" applyBorder="1" applyAlignment="1" applyProtection="1">
      <alignment horizontal="left" vertical="center"/>
    </xf>
    <xf numFmtId="0" fontId="6" fillId="0" borderId="55" xfId="0" applyFont="1" applyBorder="1" applyAlignment="1" applyProtection="1">
      <alignment horizontal="left" vertical="center"/>
    </xf>
    <xf numFmtId="0" fontId="6" fillId="6" borderId="52" xfId="0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left" vertical="center"/>
    </xf>
    <xf numFmtId="0" fontId="6" fillId="0" borderId="52" xfId="1" applyNumberFormat="1" applyFont="1" applyBorder="1" applyAlignment="1" applyProtection="1">
      <alignment vertical="center"/>
    </xf>
    <xf numFmtId="0" fontId="6" fillId="0" borderId="59" xfId="0" applyFont="1" applyBorder="1" applyAlignment="1" applyProtection="1">
      <alignment horizontal="left" vertical="center"/>
    </xf>
    <xf numFmtId="0" fontId="6" fillId="0" borderId="60" xfId="0" applyFont="1" applyBorder="1" applyAlignment="1" applyProtection="1">
      <alignment horizontal="left" vertical="center"/>
    </xf>
    <xf numFmtId="0" fontId="6" fillId="0" borderId="60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left" vertical="center"/>
    </xf>
    <xf numFmtId="0" fontId="6" fillId="0" borderId="63" xfId="0" applyFont="1" applyBorder="1" applyAlignment="1" applyProtection="1">
      <alignment horizontal="left" vertical="center"/>
    </xf>
    <xf numFmtId="0" fontId="6" fillId="0" borderId="64" xfId="0" applyFont="1" applyBorder="1" applyAlignment="1" applyProtection="1">
      <alignment horizontal="left" vertical="center"/>
    </xf>
    <xf numFmtId="0" fontId="6" fillId="0" borderId="62" xfId="0" applyFont="1" applyBorder="1" applyAlignment="1" applyProtection="1">
      <alignment horizontal="left" vertical="center"/>
    </xf>
    <xf numFmtId="0" fontId="6" fillId="0" borderId="65" xfId="0" applyFont="1" applyBorder="1" applyAlignment="1" applyProtection="1">
      <alignment horizontal="left" vertical="center"/>
    </xf>
    <xf numFmtId="0" fontId="6" fillId="0" borderId="66" xfId="0" applyFont="1" applyBorder="1" applyAlignment="1" applyProtection="1">
      <alignment horizontal="left" vertical="center"/>
    </xf>
    <xf numFmtId="0" fontId="6" fillId="0" borderId="46" xfId="0" applyFont="1" applyBorder="1" applyAlignment="1" applyProtection="1">
      <alignment horizontal="left" vertical="center"/>
    </xf>
    <xf numFmtId="0" fontId="6" fillId="0" borderId="43" xfId="0" applyFont="1" applyBorder="1" applyAlignment="1" applyProtection="1">
      <alignment horizontal="left" vertical="center"/>
    </xf>
    <xf numFmtId="0" fontId="6" fillId="0" borderId="67" xfId="0" applyFont="1" applyBorder="1" applyAlignment="1" applyProtection="1">
      <alignment horizontal="left" vertical="center"/>
    </xf>
    <xf numFmtId="0" fontId="6" fillId="0" borderId="68" xfId="0" applyFont="1" applyBorder="1" applyAlignment="1" applyProtection="1">
      <alignment horizontal="left" vertical="center"/>
    </xf>
    <xf numFmtId="0" fontId="6" fillId="0" borderId="44" xfId="0" applyFont="1" applyBorder="1" applyAlignment="1" applyProtection="1">
      <alignment horizontal="left" vertical="center"/>
    </xf>
    <xf numFmtId="0" fontId="0" fillId="0" borderId="25" xfId="0" applyBorder="1" applyProtection="1"/>
    <xf numFmtId="0" fontId="0" fillId="0" borderId="14" xfId="0" applyBorder="1" applyProtection="1"/>
    <xf numFmtId="0" fontId="0" fillId="0" borderId="17" xfId="0" applyBorder="1" applyProtection="1"/>
    <xf numFmtId="0" fontId="0" fillId="0" borderId="18" xfId="0" applyBorder="1" applyAlignment="1" applyProtection="1">
      <alignment horizontal="center" vertical="center" textRotation="90"/>
    </xf>
    <xf numFmtId="0" fontId="0" fillId="0" borderId="19" xfId="0" applyBorder="1"/>
    <xf numFmtId="0" fontId="10" fillId="7" borderId="32" xfId="0" applyFont="1" applyFill="1" applyBorder="1" applyAlignment="1" applyProtection="1">
      <alignment vertical="center" textRotation="90"/>
    </xf>
    <xf numFmtId="0" fontId="0" fillId="0" borderId="0" xfId="0" applyBorder="1"/>
    <xf numFmtId="0" fontId="6" fillId="0" borderId="15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6" fillId="5" borderId="48" xfId="0" applyFont="1" applyFill="1" applyBorder="1" applyAlignment="1" applyProtection="1">
      <alignment horizontal="left" vertical="center"/>
    </xf>
    <xf numFmtId="0" fontId="6" fillId="5" borderId="45" xfId="0" applyFont="1" applyFill="1" applyBorder="1" applyAlignment="1" applyProtection="1">
      <alignment horizontal="left" vertical="center"/>
    </xf>
    <xf numFmtId="0" fontId="6" fillId="5" borderId="49" xfId="0" applyFont="1" applyFill="1" applyBorder="1" applyAlignment="1" applyProtection="1">
      <alignment horizontal="left" vertical="center"/>
    </xf>
    <xf numFmtId="0" fontId="6" fillId="5" borderId="50" xfId="0" applyFont="1" applyFill="1" applyBorder="1" applyAlignment="1" applyProtection="1">
      <alignment horizontal="left" vertical="center"/>
    </xf>
    <xf numFmtId="0" fontId="6" fillId="5" borderId="42" xfId="0" applyFont="1" applyFill="1" applyBorder="1" applyAlignment="1" applyProtection="1">
      <alignment horizontal="left" vertical="center"/>
    </xf>
    <xf numFmtId="0" fontId="6" fillId="5" borderId="51" xfId="0" applyFont="1" applyFill="1" applyBorder="1" applyAlignment="1" applyProtection="1">
      <alignment horizontal="left" vertical="center"/>
    </xf>
    <xf numFmtId="0" fontId="6" fillId="3" borderId="54" xfId="0" applyFont="1" applyFill="1" applyBorder="1" applyAlignment="1" applyProtection="1">
      <alignment horizontal="left" vertical="center"/>
    </xf>
    <xf numFmtId="0" fontId="6" fillId="3" borderId="56" xfId="0" applyFont="1" applyFill="1" applyBorder="1" applyAlignment="1" applyProtection="1">
      <alignment horizontal="left" vertical="center"/>
    </xf>
    <xf numFmtId="0" fontId="6" fillId="3" borderId="52" xfId="0" applyFont="1" applyFill="1" applyBorder="1" applyAlignment="1" applyProtection="1">
      <alignment horizontal="left" vertical="center"/>
    </xf>
    <xf numFmtId="0" fontId="6" fillId="3" borderId="58" xfId="0" applyFont="1" applyFill="1" applyBorder="1" applyAlignment="1" applyProtection="1">
      <alignment horizontal="left" vertical="center"/>
    </xf>
    <xf numFmtId="0" fontId="6" fillId="3" borderId="53" xfId="0" applyFont="1" applyFill="1" applyBorder="1" applyAlignment="1" applyProtection="1">
      <alignment horizontal="left" vertical="center"/>
    </xf>
    <xf numFmtId="0" fontId="6" fillId="3" borderId="55" xfId="0" applyFont="1" applyFill="1" applyBorder="1" applyAlignment="1" applyProtection="1">
      <alignment horizontal="left" vertical="center"/>
    </xf>
    <xf numFmtId="0" fontId="6" fillId="8" borderId="52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center"/>
    </xf>
    <xf numFmtId="0" fontId="6" fillId="5" borderId="14" xfId="0" applyFont="1" applyFill="1" applyBorder="1" applyAlignment="1" applyProtection="1">
      <alignment horizontal="left" vertical="center"/>
    </xf>
    <xf numFmtId="0" fontId="6" fillId="5" borderId="31" xfId="0" applyFont="1" applyFill="1" applyBorder="1" applyAlignment="1" applyProtection="1">
      <alignment horizontal="left" vertical="center"/>
    </xf>
    <xf numFmtId="0" fontId="6" fillId="5" borderId="15" xfId="0" applyFont="1" applyFill="1" applyBorder="1" applyAlignment="1" applyProtection="1">
      <alignment horizontal="left" vertical="center"/>
    </xf>
    <xf numFmtId="0" fontId="6" fillId="5" borderId="30" xfId="0" applyFont="1" applyFill="1" applyBorder="1" applyAlignment="1" applyProtection="1">
      <alignment horizontal="left" vertical="center"/>
    </xf>
    <xf numFmtId="0" fontId="6" fillId="5" borderId="16" xfId="0" applyFont="1" applyFill="1" applyBorder="1" applyAlignment="1" applyProtection="1">
      <alignment horizontal="left" vertical="center"/>
    </xf>
    <xf numFmtId="0" fontId="6" fillId="5" borderId="32" xfId="0" applyFont="1" applyFill="1" applyBorder="1" applyAlignment="1" applyProtection="1">
      <alignment horizontal="left" vertical="center"/>
    </xf>
    <xf numFmtId="0" fontId="6" fillId="3" borderId="52" xfId="0" applyFont="1" applyFill="1" applyBorder="1" applyAlignment="1" applyProtection="1">
      <alignment horizontal="center" vertical="center"/>
    </xf>
    <xf numFmtId="0" fontId="6" fillId="3" borderId="57" xfId="0" applyFont="1" applyFill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4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11" fillId="0" borderId="0" xfId="0" applyFont="1"/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0" fillId="4" borderId="40" xfId="0" applyFill="1" applyBorder="1" applyAlignment="1" applyProtection="1">
      <alignment wrapText="1"/>
      <protection locked="0"/>
    </xf>
    <xf numFmtId="0" fontId="1" fillId="3" borderId="36" xfId="1" applyNumberFormat="1" applyFont="1" applyFill="1" applyBorder="1" applyAlignment="1">
      <alignment horizontal="center" vertical="center" wrapText="1"/>
    </xf>
    <xf numFmtId="0" fontId="1" fillId="3" borderId="13" xfId="1" applyNumberFormat="1" applyFont="1" applyFill="1" applyBorder="1" applyAlignment="1">
      <alignment horizontal="center" vertical="center" wrapText="1"/>
    </xf>
    <xf numFmtId="0" fontId="1" fillId="3" borderId="37" xfId="1" applyNumberFormat="1" applyFont="1" applyFill="1" applyBorder="1" applyAlignment="1">
      <alignment horizontal="center" vertical="center" wrapText="1"/>
    </xf>
    <xf numFmtId="0" fontId="1" fillId="3" borderId="38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5" fillId="3" borderId="7" xfId="1" applyNumberFormat="1" applyFont="1" applyFill="1" applyBorder="1" applyAlignment="1">
      <alignment horizontal="center" vertical="center" wrapText="1"/>
    </xf>
    <xf numFmtId="0" fontId="5" fillId="3" borderId="9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1" fillId="3" borderId="22" xfId="1" applyNumberFormat="1" applyFont="1" applyFill="1" applyBorder="1" applyAlignment="1">
      <alignment horizontal="center" vertical="center" wrapText="1"/>
    </xf>
    <xf numFmtId="0" fontId="1" fillId="3" borderId="23" xfId="1" applyNumberFormat="1" applyFont="1" applyFill="1" applyBorder="1" applyAlignment="1">
      <alignment horizontal="center" vertical="center" wrapText="1"/>
    </xf>
    <xf numFmtId="0" fontId="1" fillId="3" borderId="24" xfId="1" applyNumberFormat="1" applyFont="1" applyFill="1" applyBorder="1" applyAlignment="1">
      <alignment horizontal="center" vertical="center" wrapText="1"/>
    </xf>
    <xf numFmtId="0" fontId="1" fillId="3" borderId="26" xfId="1" applyNumberFormat="1" applyFont="1" applyFill="1" applyBorder="1" applyAlignment="1">
      <alignment horizontal="center" vertical="center" wrapText="1"/>
    </xf>
    <xf numFmtId="0" fontId="1" fillId="3" borderId="27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/>
    </xf>
    <xf numFmtId="0" fontId="0" fillId="2" borderId="13" xfId="0" applyFill="1" applyBorder="1" applyAlignment="1" applyProtection="1"/>
    <xf numFmtId="0" fontId="0" fillId="2" borderId="10" xfId="0" applyFill="1" applyBorder="1" applyAlignment="1" applyProtection="1"/>
    <xf numFmtId="0" fontId="0" fillId="2" borderId="11" xfId="0" applyFill="1" applyBorder="1" applyAlignment="1" applyProtection="1"/>
    <xf numFmtId="0" fontId="3" fillId="2" borderId="8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/>
    <xf numFmtId="0" fontId="10" fillId="7" borderId="51" xfId="0" applyFont="1" applyFill="1" applyBorder="1" applyAlignment="1" applyProtection="1">
      <alignment horizontal="center" vertical="center" textRotation="90"/>
    </xf>
    <xf numFmtId="0" fontId="10" fillId="7" borderId="55" xfId="0" applyFont="1" applyFill="1" applyBorder="1" applyAlignment="1" applyProtection="1">
      <alignment horizontal="center" vertical="center" textRotation="90"/>
    </xf>
    <xf numFmtId="0" fontId="10" fillId="7" borderId="63" xfId="0" applyFont="1" applyFill="1" applyBorder="1" applyAlignment="1" applyProtection="1">
      <alignment horizontal="center" vertical="center" textRotation="90"/>
    </xf>
    <xf numFmtId="0" fontId="10" fillId="7" borderId="44" xfId="0" applyFont="1" applyFill="1" applyBorder="1" applyAlignment="1" applyProtection="1">
      <alignment horizontal="center" vertical="center" textRotation="90"/>
    </xf>
    <xf numFmtId="0" fontId="5" fillId="7" borderId="29" xfId="0" applyFont="1" applyFill="1" applyBorder="1" applyAlignment="1" applyProtection="1">
      <alignment horizontal="center" vertical="center" textRotation="90"/>
    </xf>
    <xf numFmtId="0" fontId="5" fillId="7" borderId="32" xfId="0" applyFont="1" applyFill="1" applyBorder="1" applyAlignment="1" applyProtection="1">
      <alignment horizontal="center" vertical="center" textRotation="90"/>
    </xf>
    <xf numFmtId="0" fontId="5" fillId="7" borderId="40" xfId="0" applyFont="1" applyFill="1" applyBorder="1" applyAlignment="1" applyProtection="1">
      <alignment horizontal="center" vertical="center" textRotation="90"/>
    </xf>
    <xf numFmtId="0" fontId="10" fillId="7" borderId="32" xfId="0" applyFont="1" applyFill="1" applyBorder="1" applyAlignment="1" applyProtection="1">
      <alignment horizontal="center" vertical="center" textRotation="90"/>
    </xf>
    <xf numFmtId="0" fontId="10" fillId="7" borderId="40" xfId="0" applyFont="1" applyFill="1" applyBorder="1" applyAlignment="1" applyProtection="1">
      <alignment horizontal="center" vertical="center" textRotation="90"/>
    </xf>
  </cellXfs>
  <cellStyles count="2">
    <cellStyle name="Normal" xfId="0" builtinId="0"/>
    <cellStyle name="Normal 2" xfId="1" xr:uid="{E18B1461-3CB0-4F86-8D5B-98B0646CE7BD}"/>
  </cellStyles>
  <dxfs count="993"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 patternType="solid">
          <bgColor indexed="12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20"/>
      </font>
      <fill>
        <patternFill>
          <bgColor indexed="20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39"/>
        </patternFill>
      </fill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28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 patternType="solid">
          <bgColor indexed="12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20"/>
      </font>
      <fill>
        <patternFill>
          <bgColor indexed="20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39"/>
        </patternFill>
      </fill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28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 patternType="solid"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20"/>
      </font>
      <fill>
        <patternFill>
          <bgColor indexed="20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39"/>
        </patternFill>
      </fill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2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  <fill>
        <patternFill patternType="solid"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20"/>
      </font>
      <fill>
        <patternFill>
          <bgColor indexed="20"/>
        </patternFill>
      </fill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2"/>
      </font>
      <fill>
        <patternFill>
          <bgColor indexed="39"/>
        </patternFill>
      </fill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  <dxf>
      <font>
        <condense val="0"/>
        <extend val="0"/>
        <color indexed="57"/>
      </font>
      <fill>
        <patternFill>
          <bgColor indexed="57"/>
        </patternFill>
      </fill>
    </dxf>
    <dxf>
      <font>
        <b/>
        <i val="0"/>
        <condense val="0"/>
        <extend val="0"/>
        <color indexed="14"/>
      </font>
      <fill>
        <patternFill patternType="none">
          <bgColor indexed="65"/>
        </patternFill>
      </fill>
    </dxf>
    <dxf>
      <font>
        <condense val="0"/>
        <extend val="0"/>
        <color indexed="45"/>
      </font>
      <fill>
        <patternFill>
          <bgColor indexed="45"/>
        </patternFill>
      </fill>
    </dxf>
    <dxf>
      <font>
        <b/>
        <i val="0"/>
        <condense val="0"/>
        <extend val="0"/>
        <color indexed="28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E5FA6-365B-4ADE-9F74-EC3F7F8EA424}">
  <sheetPr>
    <pageSetUpPr fitToPage="1"/>
  </sheetPr>
  <dimension ref="A1:P56"/>
  <sheetViews>
    <sheetView topLeftCell="A18" zoomScale="80" zoomScaleNormal="80" workbookViewId="0">
      <selection activeCell="O37" sqref="O37"/>
    </sheetView>
  </sheetViews>
  <sheetFormatPr baseColWidth="10" defaultRowHeight="15"/>
  <cols>
    <col min="5" max="5" width="24" customWidth="1"/>
    <col min="6" max="6" width="33.7109375" customWidth="1"/>
    <col min="7" max="7" width="17.85546875" customWidth="1"/>
    <col min="8" max="14" width="16.28515625" customWidth="1"/>
    <col min="15" max="15" width="37.28515625" customWidth="1"/>
    <col min="16" max="16" width="20.42578125" customWidth="1"/>
  </cols>
  <sheetData>
    <row r="1" spans="1:16" ht="15.75" thickBot="1">
      <c r="A1" s="1"/>
      <c r="B1" s="1"/>
      <c r="C1" s="1"/>
      <c r="D1" s="1"/>
      <c r="E1" s="1"/>
      <c r="F1" s="2"/>
      <c r="G1" s="2"/>
      <c r="H1" s="3"/>
      <c r="I1" s="4"/>
      <c r="J1" s="4"/>
      <c r="K1" s="4"/>
      <c r="L1" s="4"/>
      <c r="M1" s="4"/>
      <c r="N1" s="4"/>
      <c r="O1" s="4"/>
      <c r="P1" s="4"/>
    </row>
    <row r="2" spans="1:16">
      <c r="A2" s="5"/>
      <c r="B2" s="5"/>
      <c r="C2" s="5"/>
      <c r="D2" s="5"/>
      <c r="E2" s="6"/>
      <c r="F2" s="7" t="s">
        <v>0</v>
      </c>
      <c r="G2" s="8"/>
      <c r="H2" s="9"/>
      <c r="I2" s="10"/>
      <c r="J2" s="10"/>
      <c r="K2" s="10"/>
      <c r="L2" s="10"/>
      <c r="M2" s="10"/>
      <c r="N2" s="10"/>
      <c r="O2" s="10"/>
      <c r="P2" s="10"/>
    </row>
    <row r="3" spans="1:16">
      <c r="A3" s="11"/>
      <c r="B3" s="12" t="s">
        <v>1</v>
      </c>
      <c r="C3" s="10"/>
      <c r="D3" s="10"/>
      <c r="E3" s="13" t="s">
        <v>2</v>
      </c>
      <c r="F3" s="13" t="s">
        <v>3</v>
      </c>
      <c r="G3" s="14"/>
      <c r="H3" s="10"/>
      <c r="I3" s="10"/>
      <c r="J3" s="10"/>
      <c r="K3" s="10"/>
      <c r="L3" s="10"/>
      <c r="M3" s="10"/>
      <c r="N3" s="10"/>
      <c r="O3" s="10"/>
      <c r="P3" s="10"/>
    </row>
    <row r="4" spans="1:16">
      <c r="A4" s="15" t="s">
        <v>4</v>
      </c>
      <c r="B4" s="16" t="s">
        <v>5</v>
      </c>
      <c r="C4" s="17"/>
      <c r="D4" s="17"/>
      <c r="E4" s="18"/>
      <c r="F4" s="18"/>
      <c r="G4" s="19"/>
      <c r="H4" s="20"/>
      <c r="I4" s="21"/>
      <c r="J4" s="21"/>
      <c r="K4" s="10"/>
      <c r="L4" s="10"/>
      <c r="M4" s="10"/>
      <c r="N4" s="10"/>
      <c r="O4" s="10"/>
      <c r="P4" s="10"/>
    </row>
    <row r="5" spans="1:16">
      <c r="A5" s="15" t="s">
        <v>6</v>
      </c>
      <c r="B5" s="16">
        <v>400</v>
      </c>
      <c r="C5" s="17"/>
      <c r="D5" s="17"/>
      <c r="E5" s="22" t="s">
        <v>7</v>
      </c>
      <c r="F5" s="23"/>
      <c r="G5" s="24"/>
      <c r="H5" s="20"/>
      <c r="I5" s="10"/>
      <c r="J5" s="10"/>
      <c r="K5" s="10"/>
      <c r="L5" s="10"/>
      <c r="M5" s="10"/>
      <c r="N5" s="10"/>
      <c r="O5" s="10"/>
      <c r="P5" s="10"/>
    </row>
    <row r="6" spans="1:16">
      <c r="A6" s="15" t="s">
        <v>8</v>
      </c>
      <c r="B6" s="16" t="s">
        <v>9</v>
      </c>
      <c r="C6" s="16"/>
      <c r="D6" s="16"/>
      <c r="E6" s="18" t="s">
        <v>10</v>
      </c>
      <c r="F6" s="18" t="s">
        <v>11</v>
      </c>
      <c r="G6" s="19"/>
      <c r="H6" s="20"/>
      <c r="I6" s="10"/>
      <c r="J6" s="10"/>
      <c r="K6" s="10"/>
      <c r="L6" s="10"/>
      <c r="M6" s="10"/>
      <c r="N6" s="10"/>
      <c r="O6" s="10"/>
      <c r="P6" s="10"/>
    </row>
    <row r="7" spans="1:16">
      <c r="A7" s="15" t="s">
        <v>12</v>
      </c>
      <c r="B7" s="25" t="s">
        <v>13</v>
      </c>
      <c r="C7" s="17"/>
      <c r="D7" s="17"/>
      <c r="E7" s="26" t="s">
        <v>14</v>
      </c>
      <c r="F7" s="18" t="s">
        <v>15</v>
      </c>
      <c r="G7" s="19"/>
      <c r="H7" s="20"/>
      <c r="I7" s="10"/>
      <c r="J7" s="10"/>
      <c r="K7" s="10"/>
      <c r="L7" s="10"/>
      <c r="M7" s="10"/>
      <c r="N7" s="10"/>
      <c r="O7" s="10"/>
      <c r="P7" s="10"/>
    </row>
    <row r="8" spans="1:16" ht="15.75" thickBot="1">
      <c r="A8" s="28"/>
      <c r="B8" s="28"/>
      <c r="C8" s="28"/>
      <c r="D8" s="28"/>
      <c r="E8" s="28"/>
      <c r="F8" s="29"/>
      <c r="G8" s="30"/>
      <c r="H8" s="10"/>
      <c r="I8" s="10"/>
      <c r="J8" s="10"/>
      <c r="K8" s="10"/>
      <c r="L8" s="10"/>
      <c r="M8" s="10"/>
      <c r="N8" s="10"/>
      <c r="O8" s="10"/>
      <c r="P8" s="10"/>
    </row>
    <row r="9" spans="1:16" ht="23.25">
      <c r="A9" s="16"/>
      <c r="B9" s="16"/>
      <c r="C9" s="17"/>
      <c r="D9" s="17"/>
      <c r="E9" s="31"/>
      <c r="F9" s="31"/>
      <c r="G9" s="31"/>
      <c r="H9" s="17"/>
      <c r="I9" s="17"/>
      <c r="J9" s="17"/>
      <c r="K9" s="17"/>
      <c r="L9" s="17"/>
      <c r="M9" s="17"/>
      <c r="N9" s="17"/>
      <c r="O9" s="17"/>
      <c r="P9" s="17"/>
    </row>
    <row r="10" spans="1:16" ht="24" thickBot="1">
      <c r="A10" s="16"/>
      <c r="B10" s="16"/>
      <c r="C10" s="17"/>
      <c r="D10" s="17"/>
      <c r="E10" s="31"/>
      <c r="F10" s="31"/>
      <c r="G10" s="31"/>
      <c r="H10" s="17"/>
      <c r="I10" s="17"/>
      <c r="J10" s="17"/>
      <c r="K10" s="17"/>
      <c r="L10" s="17"/>
      <c r="M10" s="17"/>
      <c r="N10" s="17"/>
      <c r="O10" s="17"/>
      <c r="P10" s="17"/>
    </row>
    <row r="11" spans="1:16">
      <c r="A11" s="148" t="s">
        <v>16</v>
      </c>
      <c r="B11" s="151" t="s">
        <v>17</v>
      </c>
      <c r="C11" s="151" t="s">
        <v>18</v>
      </c>
      <c r="D11" s="151"/>
      <c r="E11" s="169" t="s">
        <v>19</v>
      </c>
      <c r="F11" s="165" t="s">
        <v>20</v>
      </c>
      <c r="G11" s="11"/>
      <c r="H11" s="32"/>
      <c r="I11" s="33"/>
      <c r="J11" s="33"/>
      <c r="K11" s="33"/>
      <c r="L11" s="33"/>
      <c r="M11" s="33"/>
      <c r="N11" s="33"/>
      <c r="O11" s="33"/>
      <c r="P11" s="33"/>
    </row>
    <row r="12" spans="1:16" ht="15.75" thickBot="1">
      <c r="A12" s="167"/>
      <c r="B12" s="168"/>
      <c r="C12" s="153"/>
      <c r="D12" s="153"/>
      <c r="E12" s="170"/>
      <c r="F12" s="166"/>
      <c r="G12" s="34"/>
      <c r="H12" s="32"/>
      <c r="I12" s="33"/>
      <c r="J12" s="33"/>
      <c r="K12" s="33"/>
      <c r="L12" s="33"/>
      <c r="M12" s="33"/>
      <c r="N12" s="33"/>
      <c r="O12" s="33"/>
      <c r="P12" s="33"/>
    </row>
    <row r="13" spans="1:16">
      <c r="A13" s="35" t="s">
        <v>21</v>
      </c>
      <c r="B13" s="36" t="s">
        <v>22</v>
      </c>
      <c r="C13" s="37"/>
      <c r="D13" s="37"/>
      <c r="E13" s="38" t="s">
        <v>23</v>
      </c>
      <c r="F13" s="39" t="s">
        <v>24</v>
      </c>
      <c r="G13" s="27"/>
      <c r="H13" s="33"/>
      <c r="I13" s="33"/>
      <c r="J13" s="33"/>
      <c r="K13" s="33"/>
      <c r="L13" s="33"/>
      <c r="M13" s="33"/>
      <c r="N13" s="33"/>
      <c r="O13" s="33"/>
      <c r="P13" s="33"/>
    </row>
    <row r="14" spans="1:16">
      <c r="A14" s="35"/>
      <c r="B14" s="36"/>
      <c r="C14" s="37"/>
      <c r="D14" s="37"/>
      <c r="E14" s="40"/>
      <c r="F14" s="41"/>
      <c r="G14" s="27"/>
      <c r="H14" s="33"/>
      <c r="I14" s="33"/>
      <c r="J14" s="33"/>
      <c r="K14" s="33"/>
      <c r="L14" s="33"/>
      <c r="M14" s="33"/>
      <c r="N14" s="33"/>
      <c r="O14" s="33"/>
      <c r="P14" s="33"/>
    </row>
    <row r="15" spans="1:16">
      <c r="A15" s="35" t="s">
        <v>25</v>
      </c>
      <c r="B15" s="36" t="s">
        <v>26</v>
      </c>
      <c r="C15" s="37">
        <v>30</v>
      </c>
      <c r="D15" s="37"/>
      <c r="E15" s="40" t="s">
        <v>27</v>
      </c>
      <c r="F15" s="41" t="s">
        <v>28</v>
      </c>
      <c r="G15" s="27"/>
      <c r="H15" s="33"/>
      <c r="I15" s="33"/>
      <c r="J15" s="33"/>
      <c r="K15" s="33"/>
      <c r="L15" s="33"/>
      <c r="M15" s="33"/>
      <c r="N15" s="33"/>
      <c r="O15" s="33"/>
      <c r="P15" s="33"/>
    </row>
    <row r="16" spans="1:16">
      <c r="A16" s="35" t="s">
        <v>29</v>
      </c>
      <c r="B16" s="36" t="s">
        <v>26</v>
      </c>
      <c r="C16" s="37">
        <v>30</v>
      </c>
      <c r="D16" s="37"/>
      <c r="E16" s="40" t="s">
        <v>30</v>
      </c>
      <c r="F16" s="41" t="s">
        <v>31</v>
      </c>
      <c r="G16" s="27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5.75" thickBot="1">
      <c r="A17" s="42"/>
      <c r="B17" s="43"/>
      <c r="C17" s="44"/>
      <c r="D17" s="44"/>
      <c r="E17" s="45"/>
      <c r="F17" s="46"/>
      <c r="G17" s="27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15.75" thickBot="1">
      <c r="A18" s="47"/>
      <c r="B18" s="48"/>
      <c r="C18" s="47"/>
      <c r="D18" s="47"/>
      <c r="E18" s="49"/>
      <c r="F18" s="49"/>
      <c r="G18" s="27"/>
      <c r="H18" s="50"/>
      <c r="I18" s="33"/>
      <c r="J18" s="33"/>
      <c r="K18" s="33"/>
      <c r="L18" s="33"/>
      <c r="M18" s="33"/>
      <c r="N18" s="33"/>
      <c r="O18" s="33"/>
      <c r="P18" s="33"/>
    </row>
    <row r="19" spans="1:16" ht="15.75" thickBot="1">
      <c r="A19" s="51"/>
      <c r="B19" s="52"/>
      <c r="C19" s="51"/>
      <c r="D19" s="51"/>
      <c r="E19" s="53"/>
      <c r="F19" s="53"/>
      <c r="G19" s="53"/>
      <c r="H19" s="54"/>
      <c r="I19" s="145" t="s">
        <v>32</v>
      </c>
      <c r="J19" s="146"/>
      <c r="K19" s="146"/>
      <c r="L19" s="146"/>
      <c r="M19" s="146"/>
      <c r="N19" s="146"/>
      <c r="O19" s="147"/>
      <c r="P19" s="55"/>
    </row>
    <row r="20" spans="1:16">
      <c r="A20" s="148" t="s">
        <v>16</v>
      </c>
      <c r="B20" s="151" t="s">
        <v>17</v>
      </c>
      <c r="C20" s="151" t="s">
        <v>18</v>
      </c>
      <c r="D20" s="151" t="s">
        <v>33</v>
      </c>
      <c r="E20" s="151" t="s">
        <v>19</v>
      </c>
      <c r="F20" s="151" t="s">
        <v>20</v>
      </c>
      <c r="G20" s="162" t="s">
        <v>34</v>
      </c>
      <c r="H20" s="154" t="s">
        <v>35</v>
      </c>
      <c r="I20" s="157" t="s">
        <v>36</v>
      </c>
      <c r="J20" s="158"/>
      <c r="K20" s="159"/>
      <c r="L20" s="160" t="s">
        <v>37</v>
      </c>
      <c r="M20" s="161"/>
      <c r="N20" s="161"/>
      <c r="O20" s="56"/>
      <c r="P20" s="138" t="s">
        <v>38</v>
      </c>
    </row>
    <row r="21" spans="1:16">
      <c r="A21" s="149"/>
      <c r="B21" s="152"/>
      <c r="C21" s="152"/>
      <c r="D21" s="152"/>
      <c r="E21" s="152"/>
      <c r="F21" s="152"/>
      <c r="G21" s="163"/>
      <c r="H21" s="155"/>
      <c r="I21" s="57" t="s">
        <v>39</v>
      </c>
      <c r="J21" s="58" t="s">
        <v>40</v>
      </c>
      <c r="K21" s="59" t="s">
        <v>41</v>
      </c>
      <c r="L21" s="57" t="s">
        <v>39</v>
      </c>
      <c r="M21" s="58" t="s">
        <v>40</v>
      </c>
      <c r="N21" s="58" t="s">
        <v>41</v>
      </c>
      <c r="O21" s="141" t="s">
        <v>42</v>
      </c>
      <c r="P21" s="139"/>
    </row>
    <row r="22" spans="1:16" ht="15.75" thickBot="1">
      <c r="A22" s="150"/>
      <c r="B22" s="153"/>
      <c r="C22" s="153"/>
      <c r="D22" s="153"/>
      <c r="E22" s="153"/>
      <c r="F22" s="153"/>
      <c r="G22" s="164"/>
      <c r="H22" s="156"/>
      <c r="I22" s="143" t="s">
        <v>43</v>
      </c>
      <c r="J22" s="144"/>
      <c r="K22" s="60" t="s">
        <v>44</v>
      </c>
      <c r="L22" s="143" t="s">
        <v>43</v>
      </c>
      <c r="M22" s="144"/>
      <c r="N22" s="61" t="s">
        <v>44</v>
      </c>
      <c r="O22" s="142"/>
      <c r="P22" s="140"/>
    </row>
    <row r="23" spans="1:16">
      <c r="A23" s="62" t="s">
        <v>45</v>
      </c>
      <c r="B23" s="62" t="s">
        <v>46</v>
      </c>
      <c r="C23" s="63">
        <f>C24+C30+C35</f>
        <v>30</v>
      </c>
      <c r="D23" s="63">
        <f>D24+D30+D35</f>
        <v>30</v>
      </c>
      <c r="E23" s="62" t="s">
        <v>47</v>
      </c>
      <c r="F23" s="62" t="s">
        <v>48</v>
      </c>
      <c r="G23" s="64"/>
      <c r="H23" s="65"/>
      <c r="I23" s="66"/>
      <c r="J23" s="67"/>
      <c r="K23" s="68"/>
      <c r="L23" s="69"/>
      <c r="M23" s="67"/>
      <c r="N23" s="67"/>
      <c r="O23" s="64"/>
      <c r="P23" s="70"/>
    </row>
    <row r="24" spans="1:16">
      <c r="A24" s="71" t="s">
        <v>49</v>
      </c>
      <c r="B24" s="71" t="s">
        <v>50</v>
      </c>
      <c r="C24" s="72">
        <f>C25+C26+C27+C28+C29</f>
        <v>16</v>
      </c>
      <c r="D24" s="72">
        <f>D25+D26+D27+D28+D29</f>
        <v>16</v>
      </c>
      <c r="E24" s="71" t="s">
        <v>51</v>
      </c>
      <c r="F24" s="71" t="s">
        <v>52</v>
      </c>
      <c r="G24" s="73"/>
      <c r="H24" s="75"/>
      <c r="I24" s="76"/>
      <c r="J24" s="77"/>
      <c r="K24" s="71"/>
      <c r="L24" s="78"/>
      <c r="M24" s="77"/>
      <c r="N24" s="77"/>
      <c r="O24" s="73"/>
      <c r="P24" s="79"/>
    </row>
    <row r="25" spans="1:16">
      <c r="A25" s="71" t="s">
        <v>53</v>
      </c>
      <c r="B25" s="71" t="s">
        <v>54</v>
      </c>
      <c r="C25" s="80">
        <v>7</v>
      </c>
      <c r="D25" s="80">
        <v>7</v>
      </c>
      <c r="E25" s="71" t="s">
        <v>55</v>
      </c>
      <c r="F25" s="71" t="s">
        <v>56</v>
      </c>
      <c r="G25" s="73" t="s">
        <v>57</v>
      </c>
      <c r="H25" s="75"/>
      <c r="I25" s="76">
        <v>1</v>
      </c>
      <c r="J25" s="77"/>
      <c r="K25" s="71"/>
      <c r="L25" s="78">
        <v>1</v>
      </c>
      <c r="M25" s="77"/>
      <c r="N25" s="77"/>
      <c r="O25" s="73" t="s">
        <v>275</v>
      </c>
      <c r="P25" s="79"/>
    </row>
    <row r="26" spans="1:16">
      <c r="A26" s="71" t="s">
        <v>58</v>
      </c>
      <c r="B26" s="71" t="s">
        <v>54</v>
      </c>
      <c r="C26" s="80">
        <v>4</v>
      </c>
      <c r="D26" s="80">
        <v>4</v>
      </c>
      <c r="E26" s="71" t="s">
        <v>59</v>
      </c>
      <c r="F26" s="71" t="s">
        <v>60</v>
      </c>
      <c r="G26" s="73" t="s">
        <v>57</v>
      </c>
      <c r="H26" s="75"/>
      <c r="I26" s="76">
        <v>1</v>
      </c>
      <c r="J26" s="77"/>
      <c r="K26" s="71"/>
      <c r="L26" s="78">
        <v>1</v>
      </c>
      <c r="M26" s="77"/>
      <c r="N26" s="77"/>
      <c r="O26" s="73" t="s">
        <v>275</v>
      </c>
      <c r="P26" s="79"/>
    </row>
    <row r="27" spans="1:16">
      <c r="A27" s="71" t="s">
        <v>61</v>
      </c>
      <c r="B27" s="71" t="s">
        <v>54</v>
      </c>
      <c r="C27" s="80">
        <v>2</v>
      </c>
      <c r="D27" s="80">
        <v>2</v>
      </c>
      <c r="E27" s="71" t="s">
        <v>62</v>
      </c>
      <c r="F27" s="71" t="s">
        <v>63</v>
      </c>
      <c r="G27" s="73" t="s">
        <v>57</v>
      </c>
      <c r="H27" s="75"/>
      <c r="I27" s="76">
        <v>1</v>
      </c>
      <c r="J27" s="77"/>
      <c r="K27" s="71"/>
      <c r="L27" s="78">
        <v>1</v>
      </c>
      <c r="M27" s="77"/>
      <c r="N27" s="77"/>
      <c r="O27" s="73" t="s">
        <v>275</v>
      </c>
      <c r="P27" s="79"/>
    </row>
    <row r="28" spans="1:16">
      <c r="A28" s="71" t="s">
        <v>64</v>
      </c>
      <c r="B28" s="71" t="s">
        <v>54</v>
      </c>
      <c r="C28" s="80">
        <v>2</v>
      </c>
      <c r="D28" s="80">
        <v>2</v>
      </c>
      <c r="E28" s="71" t="s">
        <v>65</v>
      </c>
      <c r="F28" s="71" t="s">
        <v>65</v>
      </c>
      <c r="G28" s="73" t="s">
        <v>57</v>
      </c>
      <c r="H28" s="75"/>
      <c r="I28" s="76">
        <v>1</v>
      </c>
      <c r="J28" s="77"/>
      <c r="K28" s="71"/>
      <c r="L28" s="78">
        <v>1</v>
      </c>
      <c r="M28" s="77"/>
      <c r="N28" s="77"/>
      <c r="O28" s="73" t="s">
        <v>275</v>
      </c>
      <c r="P28" s="79"/>
    </row>
    <row r="29" spans="1:16">
      <c r="A29" s="81" t="s">
        <v>66</v>
      </c>
      <c r="B29" s="71" t="s">
        <v>54</v>
      </c>
      <c r="C29" s="80">
        <v>1</v>
      </c>
      <c r="D29" s="80">
        <v>1</v>
      </c>
      <c r="E29" s="71" t="s">
        <v>67</v>
      </c>
      <c r="F29" s="71" t="s">
        <v>67</v>
      </c>
      <c r="G29" s="73" t="s">
        <v>57</v>
      </c>
      <c r="H29" s="75"/>
      <c r="I29" s="76"/>
      <c r="J29" s="77"/>
      <c r="K29" s="71" t="s">
        <v>276</v>
      </c>
      <c r="L29" s="78"/>
      <c r="M29" s="77"/>
      <c r="N29" s="77"/>
      <c r="O29" s="73" t="s">
        <v>277</v>
      </c>
      <c r="P29" s="79"/>
    </row>
    <row r="30" spans="1:16">
      <c r="A30" s="71" t="s">
        <v>68</v>
      </c>
      <c r="B30" s="71" t="s">
        <v>50</v>
      </c>
      <c r="C30" s="72">
        <f>C31+C32+C33+C34</f>
        <v>12</v>
      </c>
      <c r="D30" s="72">
        <f>D31+D32+D33+D34</f>
        <v>12</v>
      </c>
      <c r="E30" s="71" t="s">
        <v>69</v>
      </c>
      <c r="F30" s="71" t="s">
        <v>70</v>
      </c>
      <c r="G30" s="73"/>
      <c r="H30" s="75"/>
      <c r="I30" s="76"/>
      <c r="J30" s="77"/>
      <c r="K30" s="71"/>
      <c r="L30" s="78"/>
      <c r="M30" s="77"/>
      <c r="N30" s="77"/>
      <c r="O30" s="73"/>
      <c r="P30" s="79"/>
    </row>
    <row r="31" spans="1:16">
      <c r="A31" s="71" t="s">
        <v>71</v>
      </c>
      <c r="B31" s="71" t="s">
        <v>54</v>
      </c>
      <c r="C31" s="80">
        <v>3</v>
      </c>
      <c r="D31" s="80">
        <v>3</v>
      </c>
      <c r="E31" s="71" t="s">
        <v>72</v>
      </c>
      <c r="F31" s="71" t="s">
        <v>73</v>
      </c>
      <c r="G31" s="73" t="s">
        <v>57</v>
      </c>
      <c r="H31" s="75"/>
      <c r="I31" s="76">
        <v>1</v>
      </c>
      <c r="J31" s="77"/>
      <c r="K31" s="71"/>
      <c r="L31" s="78">
        <v>1</v>
      </c>
      <c r="M31" s="77"/>
      <c r="N31" s="77"/>
      <c r="O31" s="73" t="s">
        <v>275</v>
      </c>
      <c r="P31" s="79"/>
    </row>
    <row r="32" spans="1:16">
      <c r="A32" s="71" t="s">
        <v>74</v>
      </c>
      <c r="B32" s="71" t="s">
        <v>54</v>
      </c>
      <c r="C32" s="80">
        <v>4</v>
      </c>
      <c r="D32" s="80">
        <v>4</v>
      </c>
      <c r="E32" s="71" t="s">
        <v>75</v>
      </c>
      <c r="F32" s="71" t="s">
        <v>75</v>
      </c>
      <c r="G32" s="73" t="s">
        <v>57</v>
      </c>
      <c r="H32" s="75"/>
      <c r="I32" s="76">
        <v>1</v>
      </c>
      <c r="J32" s="77"/>
      <c r="K32" s="71"/>
      <c r="L32" s="78">
        <v>1</v>
      </c>
      <c r="M32" s="77"/>
      <c r="N32" s="77"/>
      <c r="O32" s="73" t="s">
        <v>275</v>
      </c>
      <c r="P32" s="79"/>
    </row>
    <row r="33" spans="1:16">
      <c r="A33" s="71" t="s">
        <v>76</v>
      </c>
      <c r="B33" s="71" t="s">
        <v>54</v>
      </c>
      <c r="C33" s="80">
        <v>4</v>
      </c>
      <c r="D33" s="80">
        <v>4</v>
      </c>
      <c r="E33" s="71" t="s">
        <v>77</v>
      </c>
      <c r="F33" s="71" t="s">
        <v>78</v>
      </c>
      <c r="G33" s="73" t="s">
        <v>57</v>
      </c>
      <c r="H33" s="75"/>
      <c r="I33" s="76">
        <v>1</v>
      </c>
      <c r="J33" s="77"/>
      <c r="K33" s="71"/>
      <c r="L33" s="78">
        <v>1</v>
      </c>
      <c r="M33" s="77"/>
      <c r="N33" s="77"/>
      <c r="O33" s="73" t="s">
        <v>275</v>
      </c>
      <c r="P33" s="79"/>
    </row>
    <row r="34" spans="1:16">
      <c r="A34" s="71" t="s">
        <v>79</v>
      </c>
      <c r="B34" s="71" t="s">
        <v>54</v>
      </c>
      <c r="C34" s="80">
        <v>1</v>
      </c>
      <c r="D34" s="80">
        <v>1</v>
      </c>
      <c r="E34" s="71" t="s">
        <v>67</v>
      </c>
      <c r="F34" s="71" t="s">
        <v>67</v>
      </c>
      <c r="G34" s="73" t="s">
        <v>57</v>
      </c>
      <c r="H34" s="75"/>
      <c r="I34" s="76"/>
      <c r="J34" s="77"/>
      <c r="K34" s="71" t="s">
        <v>278</v>
      </c>
      <c r="L34" s="78"/>
      <c r="M34" s="77"/>
      <c r="N34" s="77"/>
      <c r="O34" s="73" t="s">
        <v>279</v>
      </c>
      <c r="P34" s="79"/>
    </row>
    <row r="35" spans="1:16">
      <c r="A35" s="71" t="s">
        <v>80</v>
      </c>
      <c r="B35" s="71" t="s">
        <v>50</v>
      </c>
      <c r="C35" s="72">
        <f>C36+C37</f>
        <v>2</v>
      </c>
      <c r="D35" s="72">
        <f>D36+D37</f>
        <v>2</v>
      </c>
      <c r="E35" s="71" t="s">
        <v>81</v>
      </c>
      <c r="F35" s="71" t="s">
        <v>82</v>
      </c>
      <c r="G35" s="73"/>
      <c r="H35" s="75"/>
      <c r="I35" s="76"/>
      <c r="J35" s="77"/>
      <c r="K35" s="71"/>
      <c r="L35" s="78"/>
      <c r="M35" s="77"/>
      <c r="N35" s="77"/>
      <c r="O35" s="73"/>
      <c r="P35" s="79"/>
    </row>
    <row r="36" spans="1:16">
      <c r="A36" s="71" t="s">
        <v>83</v>
      </c>
      <c r="B36" s="71" t="s">
        <v>54</v>
      </c>
      <c r="C36" s="80">
        <v>1</v>
      </c>
      <c r="D36" s="80">
        <v>1</v>
      </c>
      <c r="E36" s="71" t="s">
        <v>84</v>
      </c>
      <c r="F36" s="82" t="s">
        <v>85</v>
      </c>
      <c r="G36" s="73" t="s">
        <v>57</v>
      </c>
      <c r="H36" s="75"/>
      <c r="I36" s="76">
        <v>1</v>
      </c>
      <c r="J36" s="77">
        <v>1</v>
      </c>
      <c r="K36" s="71"/>
      <c r="L36" s="78"/>
      <c r="M36" s="77"/>
      <c r="N36" s="77"/>
      <c r="O36" s="73" t="s">
        <v>280</v>
      </c>
      <c r="P36" s="79"/>
    </row>
    <row r="37" spans="1:16">
      <c r="A37" s="71" t="s">
        <v>86</v>
      </c>
      <c r="B37" s="71" t="s">
        <v>54</v>
      </c>
      <c r="C37" s="80">
        <v>1</v>
      </c>
      <c r="D37" s="80">
        <v>1</v>
      </c>
      <c r="E37" s="71" t="s">
        <v>87</v>
      </c>
      <c r="F37" s="82" t="s">
        <v>87</v>
      </c>
      <c r="G37" s="73" t="s">
        <v>57</v>
      </c>
      <c r="H37" s="75"/>
      <c r="I37" s="76"/>
      <c r="J37" s="77"/>
      <c r="K37" s="71" t="s">
        <v>295</v>
      </c>
      <c r="L37" s="78"/>
      <c r="M37" s="77"/>
      <c r="N37" s="77"/>
      <c r="O37" s="33" t="s">
        <v>299</v>
      </c>
      <c r="P37" s="79"/>
    </row>
    <row r="38" spans="1:16" ht="15.75" thickBot="1">
      <c r="A38" s="83"/>
      <c r="B38" s="84"/>
      <c r="C38" s="85"/>
      <c r="D38" s="85"/>
      <c r="E38" s="84"/>
      <c r="F38" s="84"/>
      <c r="G38" s="86"/>
      <c r="H38" s="88"/>
      <c r="I38" s="83"/>
      <c r="J38" s="89"/>
      <c r="K38" s="84"/>
      <c r="L38" s="90"/>
      <c r="M38" s="89"/>
      <c r="N38" s="89"/>
      <c r="O38" s="86"/>
      <c r="P38" s="87"/>
    </row>
    <row r="39" spans="1:16">
      <c r="A39" s="62" t="s">
        <v>88</v>
      </c>
      <c r="B39" s="62" t="s">
        <v>46</v>
      </c>
      <c r="C39" s="63">
        <f>C40+C43+C47+C51</f>
        <v>30</v>
      </c>
      <c r="D39" s="63">
        <f>D40+D43+D47+D51</f>
        <v>30</v>
      </c>
      <c r="E39" s="62" t="s">
        <v>89</v>
      </c>
      <c r="F39" s="62" t="s">
        <v>90</v>
      </c>
      <c r="G39" s="91"/>
      <c r="H39" s="92"/>
      <c r="I39" s="93"/>
      <c r="J39" s="94"/>
      <c r="K39" s="62"/>
      <c r="L39" s="95"/>
      <c r="M39" s="94"/>
      <c r="N39" s="94"/>
      <c r="O39" s="91"/>
      <c r="P39" s="96"/>
    </row>
    <row r="40" spans="1:16">
      <c r="A40" s="71" t="s">
        <v>91</v>
      </c>
      <c r="B40" s="71" t="s">
        <v>50</v>
      </c>
      <c r="C40" s="74">
        <f>C41+C42</f>
        <v>8</v>
      </c>
      <c r="D40" s="74">
        <f>D41+D42</f>
        <v>8</v>
      </c>
      <c r="E40" s="71" t="s">
        <v>92</v>
      </c>
      <c r="F40" s="71" t="s">
        <v>93</v>
      </c>
      <c r="G40" s="73"/>
      <c r="H40" s="75"/>
      <c r="I40" s="76"/>
      <c r="J40" s="77"/>
      <c r="K40" s="71"/>
      <c r="L40" s="78"/>
      <c r="M40" s="77"/>
      <c r="N40" s="77"/>
      <c r="O40" s="73"/>
      <c r="P40" s="79"/>
    </row>
    <row r="41" spans="1:16">
      <c r="A41" s="71" t="s">
        <v>94</v>
      </c>
      <c r="B41" s="71" t="s">
        <v>54</v>
      </c>
      <c r="C41" s="80">
        <v>5</v>
      </c>
      <c r="D41" s="80">
        <v>5</v>
      </c>
      <c r="E41" s="71" t="s">
        <v>95</v>
      </c>
      <c r="F41" s="71" t="s">
        <v>96</v>
      </c>
      <c r="G41" s="73" t="s">
        <v>57</v>
      </c>
      <c r="H41" s="75"/>
      <c r="I41" s="76">
        <v>1</v>
      </c>
      <c r="J41" s="77"/>
      <c r="K41" s="71"/>
      <c r="L41" s="78">
        <v>1</v>
      </c>
      <c r="M41" s="77"/>
      <c r="N41" s="77"/>
      <c r="O41" s="73" t="s">
        <v>275</v>
      </c>
      <c r="P41" s="79"/>
    </row>
    <row r="42" spans="1:16">
      <c r="A42" s="71" t="s">
        <v>97</v>
      </c>
      <c r="B42" s="71" t="s">
        <v>54</v>
      </c>
      <c r="C42" s="80">
        <v>3</v>
      </c>
      <c r="D42" s="80">
        <v>3</v>
      </c>
      <c r="E42" s="71" t="s">
        <v>98</v>
      </c>
      <c r="F42" s="71" t="s">
        <v>99</v>
      </c>
      <c r="G42" s="73" t="s">
        <v>57</v>
      </c>
      <c r="H42" s="75"/>
      <c r="I42" s="76">
        <v>1</v>
      </c>
      <c r="J42" s="77"/>
      <c r="K42" s="71"/>
      <c r="L42" s="78">
        <v>1</v>
      </c>
      <c r="M42" s="77"/>
      <c r="N42" s="77"/>
      <c r="O42" s="73" t="s">
        <v>275</v>
      </c>
      <c r="P42" s="79"/>
    </row>
    <row r="43" spans="1:16">
      <c r="A43" s="71" t="s">
        <v>100</v>
      </c>
      <c r="B43" s="71" t="s">
        <v>50</v>
      </c>
      <c r="C43" s="74">
        <f>C44+C45+C46</f>
        <v>8</v>
      </c>
      <c r="D43" s="74">
        <f>D44+D45+D46</f>
        <v>8</v>
      </c>
      <c r="E43" s="71" t="s">
        <v>101</v>
      </c>
      <c r="F43" s="71" t="s">
        <v>102</v>
      </c>
      <c r="G43" s="73"/>
      <c r="H43" s="75"/>
      <c r="I43" s="76"/>
      <c r="J43" s="77"/>
      <c r="K43" s="71"/>
      <c r="L43" s="78"/>
      <c r="M43" s="77"/>
      <c r="N43" s="77"/>
      <c r="O43" s="73"/>
      <c r="P43" s="79"/>
    </row>
    <row r="44" spans="1:16">
      <c r="A44" s="71" t="s">
        <v>103</v>
      </c>
      <c r="B44" s="71" t="s">
        <v>54</v>
      </c>
      <c r="C44" s="80">
        <v>1</v>
      </c>
      <c r="D44" s="80">
        <v>1</v>
      </c>
      <c r="E44" s="71" t="s">
        <v>104</v>
      </c>
      <c r="F44" s="71" t="s">
        <v>105</v>
      </c>
      <c r="G44" s="73" t="s">
        <v>57</v>
      </c>
      <c r="H44" s="75"/>
      <c r="I44" s="76">
        <v>1</v>
      </c>
      <c r="J44" s="77"/>
      <c r="K44" s="71"/>
      <c r="L44" s="78">
        <v>1</v>
      </c>
      <c r="M44" s="77"/>
      <c r="N44" s="77"/>
      <c r="O44" s="73" t="s">
        <v>275</v>
      </c>
      <c r="P44" s="79"/>
    </row>
    <row r="45" spans="1:16">
      <c r="A45" s="71" t="s">
        <v>106</v>
      </c>
      <c r="B45" s="71" t="s">
        <v>54</v>
      </c>
      <c r="C45" s="80">
        <v>4</v>
      </c>
      <c r="D45" s="80">
        <v>4</v>
      </c>
      <c r="E45" s="71" t="s">
        <v>107</v>
      </c>
      <c r="F45" s="71" t="s">
        <v>108</v>
      </c>
      <c r="G45" s="73" t="s">
        <v>57</v>
      </c>
      <c r="H45" s="75"/>
      <c r="I45" s="76">
        <v>1</v>
      </c>
      <c r="J45" s="77"/>
      <c r="K45" s="71"/>
      <c r="L45" s="78">
        <v>1</v>
      </c>
      <c r="M45" s="77"/>
      <c r="N45" s="77"/>
      <c r="O45" s="73" t="s">
        <v>275</v>
      </c>
      <c r="P45" s="79"/>
    </row>
    <row r="46" spans="1:16">
      <c r="A46" s="71" t="s">
        <v>109</v>
      </c>
      <c r="B46" s="71" t="s">
        <v>54</v>
      </c>
      <c r="C46" s="80">
        <v>3</v>
      </c>
      <c r="D46" s="80">
        <v>3</v>
      </c>
      <c r="E46" s="71" t="s">
        <v>110</v>
      </c>
      <c r="F46" s="71" t="s">
        <v>111</v>
      </c>
      <c r="G46" s="73" t="s">
        <v>57</v>
      </c>
      <c r="H46" s="75"/>
      <c r="I46" s="76">
        <v>1</v>
      </c>
      <c r="J46" s="77"/>
      <c r="K46" s="71"/>
      <c r="L46" s="78" t="s">
        <v>298</v>
      </c>
      <c r="M46" s="77"/>
      <c r="N46" s="77"/>
      <c r="O46" s="73" t="s">
        <v>275</v>
      </c>
      <c r="P46" s="79"/>
    </row>
    <row r="47" spans="1:16">
      <c r="A47" s="71" t="s">
        <v>112</v>
      </c>
      <c r="B47" s="71" t="s">
        <v>50</v>
      </c>
      <c r="C47" s="74">
        <f>SUM(C48:C50)</f>
        <v>11</v>
      </c>
      <c r="D47" s="74">
        <f>SUM(D48:D50)</f>
        <v>11</v>
      </c>
      <c r="E47" s="71" t="s">
        <v>113</v>
      </c>
      <c r="F47" s="71" t="s">
        <v>114</v>
      </c>
      <c r="G47" s="73"/>
      <c r="H47" s="75"/>
      <c r="I47" s="76"/>
      <c r="J47" s="77"/>
      <c r="K47" s="71"/>
      <c r="L47" s="78"/>
      <c r="M47" s="77"/>
      <c r="N47" s="77"/>
      <c r="O47" s="73"/>
      <c r="P47" s="79"/>
    </row>
    <row r="48" spans="1:16">
      <c r="A48" s="71" t="s">
        <v>115</v>
      </c>
      <c r="B48" s="71" t="s">
        <v>116</v>
      </c>
      <c r="C48" s="80">
        <v>3</v>
      </c>
      <c r="D48" s="80">
        <v>3</v>
      </c>
      <c r="E48" s="71" t="s">
        <v>117</v>
      </c>
      <c r="F48" s="71" t="s">
        <v>118</v>
      </c>
      <c r="G48" s="73"/>
      <c r="H48" s="75"/>
      <c r="I48" s="76">
        <v>1</v>
      </c>
      <c r="J48" s="77"/>
      <c r="K48" s="71"/>
      <c r="L48" s="78">
        <v>1</v>
      </c>
      <c r="M48" s="77"/>
      <c r="N48" s="77"/>
      <c r="O48" s="73" t="s">
        <v>275</v>
      </c>
      <c r="P48" s="79"/>
    </row>
    <row r="49" spans="1:16">
      <c r="A49" s="71" t="s">
        <v>119</v>
      </c>
      <c r="B49" s="71" t="s">
        <v>116</v>
      </c>
      <c r="C49" s="80">
        <v>4</v>
      </c>
      <c r="D49" s="80">
        <v>4</v>
      </c>
      <c r="E49" s="71" t="s">
        <v>120</v>
      </c>
      <c r="F49" s="71" t="s">
        <v>121</v>
      </c>
      <c r="G49" s="73"/>
      <c r="H49" s="75"/>
      <c r="I49" s="76">
        <v>1</v>
      </c>
      <c r="J49" s="77"/>
      <c r="K49" s="71"/>
      <c r="L49" s="78"/>
      <c r="M49" s="77"/>
      <c r="N49" s="77" t="s">
        <v>282</v>
      </c>
      <c r="O49" s="73" t="s">
        <v>283</v>
      </c>
      <c r="P49" s="79"/>
    </row>
    <row r="50" spans="1:16">
      <c r="A50" s="71" t="s">
        <v>122</v>
      </c>
      <c r="B50" s="71" t="s">
        <v>54</v>
      </c>
      <c r="C50" s="80">
        <v>4</v>
      </c>
      <c r="D50" s="80">
        <v>4</v>
      </c>
      <c r="E50" s="71" t="s">
        <v>123</v>
      </c>
      <c r="F50" s="71" t="s">
        <v>124</v>
      </c>
      <c r="G50" s="73" t="s">
        <v>57</v>
      </c>
      <c r="H50" s="75"/>
      <c r="I50" s="76">
        <v>1</v>
      </c>
      <c r="J50" s="77"/>
      <c r="K50" s="71"/>
      <c r="L50" s="78">
        <v>1</v>
      </c>
      <c r="M50" s="77"/>
      <c r="N50" s="77"/>
      <c r="O50" s="73" t="s">
        <v>275</v>
      </c>
      <c r="P50" s="79"/>
    </row>
    <row r="51" spans="1:16">
      <c r="A51" s="71" t="s">
        <v>125</v>
      </c>
      <c r="B51" s="71" t="s">
        <v>50</v>
      </c>
      <c r="C51" s="74">
        <f>C52+C53</f>
        <v>3</v>
      </c>
      <c r="D51" s="74">
        <f>D52+D53</f>
        <v>3</v>
      </c>
      <c r="E51" s="71" t="s">
        <v>126</v>
      </c>
      <c r="F51" s="71" t="s">
        <v>127</v>
      </c>
      <c r="G51" s="73"/>
      <c r="H51" s="75"/>
      <c r="I51" s="76"/>
      <c r="J51" s="77"/>
      <c r="K51" s="71"/>
      <c r="L51" s="78"/>
      <c r="M51" s="77"/>
      <c r="N51" s="77"/>
      <c r="O51" s="73"/>
      <c r="P51" s="79"/>
    </row>
    <row r="52" spans="1:16">
      <c r="A52" s="71" t="s">
        <v>128</v>
      </c>
      <c r="B52" s="71" t="s">
        <v>54</v>
      </c>
      <c r="C52" s="80">
        <v>0.5</v>
      </c>
      <c r="D52" s="80">
        <v>0.5</v>
      </c>
      <c r="E52" s="71" t="s">
        <v>129</v>
      </c>
      <c r="F52" s="71" t="s">
        <v>130</v>
      </c>
      <c r="G52" s="73" t="s">
        <v>57</v>
      </c>
      <c r="H52" s="75"/>
      <c r="I52" s="76"/>
      <c r="J52" s="77"/>
      <c r="K52" s="71" t="s">
        <v>285</v>
      </c>
      <c r="L52" s="78"/>
      <c r="M52" s="77"/>
      <c r="N52" s="77"/>
      <c r="O52" s="73" t="s">
        <v>296</v>
      </c>
      <c r="P52" s="79"/>
    </row>
    <row r="53" spans="1:16">
      <c r="A53" s="71" t="s">
        <v>131</v>
      </c>
      <c r="B53" s="71" t="s">
        <v>116</v>
      </c>
      <c r="C53" s="80">
        <v>2.5</v>
      </c>
      <c r="D53" s="80">
        <v>2.5</v>
      </c>
      <c r="E53" s="71" t="s">
        <v>132</v>
      </c>
      <c r="F53" s="71" t="s">
        <v>133</v>
      </c>
      <c r="G53" s="73"/>
      <c r="H53" s="75"/>
      <c r="I53" s="76"/>
      <c r="J53" s="77"/>
      <c r="K53" s="71" t="s">
        <v>286</v>
      </c>
      <c r="L53" s="78"/>
      <c r="M53" s="77">
        <v>1</v>
      </c>
      <c r="N53" s="77"/>
      <c r="O53" s="73" t="s">
        <v>287</v>
      </c>
      <c r="P53" s="79"/>
    </row>
    <row r="54" spans="1:16" ht="15.75" thickBot="1">
      <c r="A54" s="83"/>
      <c r="B54" s="84"/>
      <c r="C54" s="85"/>
      <c r="D54" s="85"/>
      <c r="E54" s="84"/>
      <c r="F54" s="84"/>
      <c r="G54" s="86"/>
      <c r="H54" s="88"/>
      <c r="I54" s="83"/>
      <c r="J54" s="89"/>
      <c r="K54" s="84"/>
      <c r="L54" s="90"/>
      <c r="M54" s="89"/>
      <c r="N54" s="89"/>
      <c r="O54" s="86"/>
      <c r="P54" s="87"/>
    </row>
    <row r="56" spans="1:16">
      <c r="B56" s="137" t="s">
        <v>274</v>
      </c>
    </row>
  </sheetData>
  <protectedRanges>
    <protectedRange sqref="E5 P19:P22 H19:H22 H25:H54 P25:P54 H23:P24" name="Plage1"/>
    <protectedRange sqref="I29:O30 I25:N28 I31:N33 I38:O40 I36:N36 I34:O35 I43:O43 I41:N42 I47:O47 I44:N46 I51:O51 I48:N50 I37:J37 I53:O54 I52:J52" name="Plage1_1"/>
    <protectedRange sqref="O25 O41:O42 O44:O46 O48:O50" name="Plage1_2"/>
    <protectedRange sqref="O26" name="Plage1_3"/>
    <protectedRange sqref="O27" name="Plage1_4"/>
    <protectedRange sqref="O28 O31:O33 O36" name="Plage1_5"/>
    <protectedRange sqref="K37:N37" name="Plage1_8"/>
    <protectedRange sqref="K52:O52" name="Plage1_1_1"/>
  </protectedRanges>
  <mergeCells count="21">
    <mergeCell ref="F11:F12"/>
    <mergeCell ref="A11:A12"/>
    <mergeCell ref="B11:B12"/>
    <mergeCell ref="C11:C12"/>
    <mergeCell ref="D11:D12"/>
    <mergeCell ref="E11:E12"/>
    <mergeCell ref="F20:F22"/>
    <mergeCell ref="H20:H22"/>
    <mergeCell ref="I20:K20"/>
    <mergeCell ref="L20:N20"/>
    <mergeCell ref="G20:G22"/>
    <mergeCell ref="A20:A22"/>
    <mergeCell ref="B20:B22"/>
    <mergeCell ref="C20:C22"/>
    <mergeCell ref="D20:D22"/>
    <mergeCell ref="E20:E22"/>
    <mergeCell ref="P20:P22"/>
    <mergeCell ref="O21:O22"/>
    <mergeCell ref="I22:J22"/>
    <mergeCell ref="L22:M22"/>
    <mergeCell ref="I19:O19"/>
  </mergeCells>
  <conditionalFormatting sqref="B18">
    <cfRule type="cellIs" dxfId="992" priority="228" stopIfTrue="1" operator="equal">
      <formula>"SE©"</formula>
    </cfRule>
    <cfRule type="expression" dxfId="991" priority="229" stopIfTrue="1">
      <formula>IF($C18="UE",TRUE,IF($C18= "UE©",TRUE,FALSE))</formula>
    </cfRule>
    <cfRule type="expression" dxfId="990" priority="230" stopIfTrue="1">
      <formula>IF($C18="INTER",TRUE,IF($C18= "MAU©",TRUE,FALSE))</formula>
    </cfRule>
  </conditionalFormatting>
  <conditionalFormatting sqref="A18 C18:H18">
    <cfRule type="expression" dxfId="989" priority="231" stopIfTrue="1">
      <formula>IF($C18="SE©",TRUE,FALSE)</formula>
    </cfRule>
    <cfRule type="expression" dxfId="988" priority="232" stopIfTrue="1">
      <formula>IF($C18="UE",TRUE,IF($C18= "UE©",TRUE,FALSE))</formula>
    </cfRule>
    <cfRule type="expression" dxfId="987" priority="233" stopIfTrue="1">
      <formula>IF($C18="INTER",TRUE,IF($C18= "MAU©",TRUE,FALSE))</formula>
    </cfRule>
  </conditionalFormatting>
  <conditionalFormatting sqref="A19:H19">
    <cfRule type="expression" dxfId="986" priority="234" stopIfTrue="1">
      <formula>IF($C19="ANAT",TRUE,FALSE)</formula>
    </cfRule>
    <cfRule type="expression" dxfId="985" priority="235" stopIfTrue="1">
      <formula>IF($C19="SEAT",TRUE,FALSE)</formula>
    </cfRule>
    <cfRule type="expression" dxfId="984" priority="236" stopIfTrue="1">
      <formula>IF($C19="SX©",TRUE,FALSE)</formula>
    </cfRule>
  </conditionalFormatting>
  <conditionalFormatting sqref="A17:F17">
    <cfRule type="expression" dxfId="983" priority="240" stopIfTrue="1">
      <formula>IF($C17="AN",TRUE,FALSE)</formula>
    </cfRule>
    <cfRule type="expression" dxfId="982" priority="241" stopIfTrue="1">
      <formula>IF($C17="SEAT",TRUE,FALSE)</formula>
    </cfRule>
    <cfRule type="expression" dxfId="981" priority="242" stopIfTrue="1">
      <formula>IF($C17="SX©",TRUE,FALSE)</formula>
    </cfRule>
  </conditionalFormatting>
  <conditionalFormatting sqref="C38:D42 C26:D26 C28:D28 B23:D24 G38:G39 H38:H42 E38:F38 A38 A46 A54:H54 B38:B40 A41:A42 G23:H29 E40:G42 C46:H46 P38:P54">
    <cfRule type="expression" dxfId="980" priority="243" stopIfTrue="1">
      <formula>IF($C23= "SE©",TRUE,FALSE)</formula>
    </cfRule>
    <cfRule type="expression" dxfId="979" priority="244" stopIfTrue="1">
      <formula>IF($C23= "UE©",TRUE,FALSE)</formula>
    </cfRule>
    <cfRule type="expression" dxfId="978" priority="245" stopIfTrue="1">
      <formula>IF($C23= "MAU",TRUE,FALSE)</formula>
    </cfRule>
  </conditionalFormatting>
  <conditionalFormatting sqref="C25:D25 C27:D27 C29:D29">
    <cfRule type="expression" dxfId="977" priority="246" stopIfTrue="1">
      <formula>IF($C25= "SE©",TRUE,FALSE)</formula>
    </cfRule>
    <cfRule type="expression" dxfId="976" priority="247" stopIfTrue="1">
      <formula>IF($C25= "UE©",TRUE,FALSE)</formula>
    </cfRule>
  </conditionalFormatting>
  <conditionalFormatting sqref="H4:H7">
    <cfRule type="cellIs" dxfId="975" priority="248" stopIfTrue="1" operator="notEqual">
      <formula>"null"</formula>
    </cfRule>
  </conditionalFormatting>
  <conditionalFormatting sqref="C6:D6">
    <cfRule type="cellIs" dxfId="974" priority="249" stopIfTrue="1" operator="notEqual">
      <formula>"null"</formula>
    </cfRule>
  </conditionalFormatting>
  <conditionalFormatting sqref="B6">
    <cfRule type="cellIs" dxfId="973" priority="250" stopIfTrue="1" operator="equal">
      <formula>0</formula>
    </cfRule>
    <cfRule type="cellIs" dxfId="972" priority="251" stopIfTrue="1" operator="notEqual">
      <formula>"null"</formula>
    </cfRule>
  </conditionalFormatting>
  <conditionalFormatting sqref="B5">
    <cfRule type="cellIs" dxfId="971" priority="252" stopIfTrue="1" operator="equal">
      <formula>0</formula>
    </cfRule>
    <cfRule type="cellIs" dxfId="970" priority="253" stopIfTrue="1" operator="notEqual">
      <formula>"null"</formula>
    </cfRule>
  </conditionalFormatting>
  <conditionalFormatting sqref="B7">
    <cfRule type="cellIs" dxfId="969" priority="254" stopIfTrue="1" operator="equal">
      <formula>0</formula>
    </cfRule>
    <cfRule type="cellIs" dxfId="968" priority="255" stopIfTrue="1" operator="notEqual">
      <formula>"null"</formula>
    </cfRule>
  </conditionalFormatting>
  <conditionalFormatting sqref="B4">
    <cfRule type="cellIs" dxfId="967" priority="256" stopIfTrue="1" operator="equal">
      <formula>0</formula>
    </cfRule>
    <cfRule type="cellIs" dxfId="966" priority="257" stopIfTrue="1" operator="notEqual">
      <formula>"null"</formula>
    </cfRule>
  </conditionalFormatting>
  <conditionalFormatting sqref="A9:B10">
    <cfRule type="cellIs" dxfId="965" priority="258" stopIfTrue="1" operator="notEqual">
      <formula>"null"</formula>
    </cfRule>
  </conditionalFormatting>
  <conditionalFormatting sqref="P19">
    <cfRule type="expression" dxfId="964" priority="219" stopIfTrue="1">
      <formula>IF($C19="ANAT",TRUE,FALSE)</formula>
    </cfRule>
    <cfRule type="expression" dxfId="963" priority="220" stopIfTrue="1">
      <formula>IF($C19="SEAT",TRUE,FALSE)</formula>
    </cfRule>
    <cfRule type="expression" dxfId="962" priority="221" stopIfTrue="1">
      <formula>IF($C19="SX©",TRUE,FALSE)</formula>
    </cfRule>
  </conditionalFormatting>
  <conditionalFormatting sqref="I23:O24 P23:P29">
    <cfRule type="expression" dxfId="961" priority="222" stopIfTrue="1">
      <formula>IF($C23= "SE©",TRUE,FALSE)</formula>
    </cfRule>
    <cfRule type="expression" dxfId="960" priority="223" stopIfTrue="1">
      <formula>IF($C23= "UE©",TRUE,FALSE)</formula>
    </cfRule>
    <cfRule type="expression" dxfId="959" priority="224" stopIfTrue="1">
      <formula>IF($C23= "MAU",TRUE,FALSE)</formula>
    </cfRule>
  </conditionalFormatting>
  <conditionalFormatting sqref="E24:F29">
    <cfRule type="expression" dxfId="958" priority="213" stopIfTrue="1">
      <formula>IF($C24= "SE©",TRUE,FALSE)</formula>
    </cfRule>
    <cfRule type="expression" dxfId="957" priority="214" stopIfTrue="1">
      <formula>IF($C24= "UE©",TRUE,FALSE)</formula>
    </cfRule>
    <cfRule type="expression" dxfId="956" priority="215" stopIfTrue="1">
      <formula>IF($C24= "MAU",TRUE,FALSE)</formula>
    </cfRule>
  </conditionalFormatting>
  <conditionalFormatting sqref="E23:F23">
    <cfRule type="expression" dxfId="955" priority="210" stopIfTrue="1">
      <formula>IF($C23= "SE©",TRUE,FALSE)</formula>
    </cfRule>
    <cfRule type="expression" dxfId="954" priority="211" stopIfTrue="1">
      <formula>IF($C23= "UE©",TRUE,FALSE)</formula>
    </cfRule>
    <cfRule type="expression" dxfId="953" priority="212" stopIfTrue="1">
      <formula>IF($C23= "MAU",TRUE,FALSE)</formula>
    </cfRule>
  </conditionalFormatting>
  <conditionalFormatting sqref="E39:F39">
    <cfRule type="expression" dxfId="952" priority="207" stopIfTrue="1">
      <formula>IF($C39= "SE©",TRUE,FALSE)</formula>
    </cfRule>
    <cfRule type="expression" dxfId="951" priority="208" stopIfTrue="1">
      <formula>IF($C39= "UE©",TRUE,FALSE)</formula>
    </cfRule>
    <cfRule type="expression" dxfId="950" priority="209" stopIfTrue="1">
      <formula>IF($C39= "MAU",TRUE,FALSE)</formula>
    </cfRule>
  </conditionalFormatting>
  <conditionalFormatting sqref="A13:A14">
    <cfRule type="expression" dxfId="949" priority="204" stopIfTrue="1">
      <formula>IF($C13="AN",TRUE,FALSE)</formula>
    </cfRule>
    <cfRule type="expression" dxfId="948" priority="205" stopIfTrue="1">
      <formula>IF($C13="SEAT",TRUE,FALSE)</formula>
    </cfRule>
    <cfRule type="expression" dxfId="947" priority="206" stopIfTrue="1">
      <formula>IF($C13="SX©",TRUE,FALSE)</formula>
    </cfRule>
  </conditionalFormatting>
  <conditionalFormatting sqref="B13:F16">
    <cfRule type="expression" dxfId="946" priority="201" stopIfTrue="1">
      <formula>IF($C13="AN",TRUE,FALSE)</formula>
    </cfRule>
    <cfRule type="expression" dxfId="945" priority="202" stopIfTrue="1">
      <formula>IF($C13="SEAT",TRUE,FALSE)</formula>
    </cfRule>
    <cfRule type="expression" dxfId="944" priority="203" stopIfTrue="1">
      <formula>IF($C13="SX©",TRUE,FALSE)</formula>
    </cfRule>
  </conditionalFormatting>
  <conditionalFormatting sqref="A15:A16">
    <cfRule type="expression" dxfId="943" priority="198" stopIfTrue="1">
      <formula>IF($C15="AN",TRUE,FALSE)</formula>
    </cfRule>
    <cfRule type="expression" dxfId="942" priority="199" stopIfTrue="1">
      <formula>IF($C15="SEAT",TRUE,FALSE)</formula>
    </cfRule>
    <cfRule type="expression" dxfId="941" priority="200" stopIfTrue="1">
      <formula>IF($C15="SX©",TRUE,FALSE)</formula>
    </cfRule>
  </conditionalFormatting>
  <conditionalFormatting sqref="F7">
    <cfRule type="cellIs" dxfId="940" priority="194" stopIfTrue="1" operator="equal">
      <formula>0</formula>
    </cfRule>
    <cfRule type="cellIs" dxfId="939" priority="195" stopIfTrue="1" operator="notEqual">
      <formula>"null"</formula>
    </cfRule>
  </conditionalFormatting>
  <conditionalFormatting sqref="E6:F6">
    <cfRule type="cellIs" dxfId="938" priority="196" stopIfTrue="1" operator="equal">
      <formula>0</formula>
    </cfRule>
    <cfRule type="cellIs" dxfId="937" priority="197" stopIfTrue="1" operator="notEqual">
      <formula>"null"</formula>
    </cfRule>
  </conditionalFormatting>
  <conditionalFormatting sqref="A24:A29">
    <cfRule type="expression" dxfId="936" priority="191" stopIfTrue="1">
      <formula>IF($C24= "SE©",TRUE,FALSE)</formula>
    </cfRule>
    <cfRule type="expression" dxfId="935" priority="192" stopIfTrue="1">
      <formula>IF($C24= "UE©",TRUE,FALSE)</formula>
    </cfRule>
    <cfRule type="expression" dxfId="934" priority="193" stopIfTrue="1">
      <formula>IF($C24= "MAU",TRUE,FALSE)</formula>
    </cfRule>
  </conditionalFormatting>
  <conditionalFormatting sqref="A23">
    <cfRule type="expression" dxfId="933" priority="188" stopIfTrue="1">
      <formula>IF($C23= "SE©",TRUE,FALSE)</formula>
    </cfRule>
    <cfRule type="expression" dxfId="932" priority="189" stopIfTrue="1">
      <formula>IF($C23= "UE©",TRUE,FALSE)</formula>
    </cfRule>
    <cfRule type="expression" dxfId="931" priority="190" stopIfTrue="1">
      <formula>IF($C23= "MAU",TRUE,FALSE)</formula>
    </cfRule>
  </conditionalFormatting>
  <conditionalFormatting sqref="A39">
    <cfRule type="expression" dxfId="930" priority="185" stopIfTrue="1">
      <formula>IF($C39= "SE©",TRUE,FALSE)</formula>
    </cfRule>
    <cfRule type="expression" dxfId="929" priority="186" stopIfTrue="1">
      <formula>IF($C39= "UE©",TRUE,FALSE)</formula>
    </cfRule>
    <cfRule type="expression" dxfId="928" priority="187" stopIfTrue="1">
      <formula>IF($C39= "MAU",TRUE,FALSE)</formula>
    </cfRule>
  </conditionalFormatting>
  <conditionalFormatting sqref="C32:D32 H30:H34 G30 B30:D30 C34:D34">
    <cfRule type="expression" dxfId="927" priority="180" stopIfTrue="1">
      <formula>IF($C30= "SE©",TRUE,FALSE)</formula>
    </cfRule>
    <cfRule type="expression" dxfId="926" priority="181" stopIfTrue="1">
      <formula>IF($C30= "UE©",TRUE,FALSE)</formula>
    </cfRule>
    <cfRule type="expression" dxfId="925" priority="182" stopIfTrue="1">
      <formula>IF($C30= "MAU",TRUE,FALSE)</formula>
    </cfRule>
  </conditionalFormatting>
  <conditionalFormatting sqref="C31:D31 C33:D33">
    <cfRule type="expression" dxfId="924" priority="183" stopIfTrue="1">
      <formula>IF($C31= "SE©",TRUE,FALSE)</formula>
    </cfRule>
    <cfRule type="expression" dxfId="923" priority="184" stopIfTrue="1">
      <formula>IF($C31= "UE©",TRUE,FALSE)</formula>
    </cfRule>
  </conditionalFormatting>
  <conditionalFormatting sqref="P30:P34">
    <cfRule type="expression" dxfId="922" priority="177" stopIfTrue="1">
      <formula>IF($C30= "SE©",TRUE,FALSE)</formula>
    </cfRule>
    <cfRule type="expression" dxfId="921" priority="178" stopIfTrue="1">
      <formula>IF($C30= "UE©",TRUE,FALSE)</formula>
    </cfRule>
    <cfRule type="expression" dxfId="920" priority="179" stopIfTrue="1">
      <formula>IF($C30= "MAU",TRUE,FALSE)</formula>
    </cfRule>
  </conditionalFormatting>
  <conditionalFormatting sqref="E30:F34">
    <cfRule type="expression" dxfId="919" priority="171" stopIfTrue="1">
      <formula>IF($C30= "SE©",TRUE,FALSE)</formula>
    </cfRule>
    <cfRule type="expression" dxfId="918" priority="172" stopIfTrue="1">
      <formula>IF($C30= "UE©",TRUE,FALSE)</formula>
    </cfRule>
    <cfRule type="expression" dxfId="917" priority="173" stopIfTrue="1">
      <formula>IF($C30= "MAU",TRUE,FALSE)</formula>
    </cfRule>
  </conditionalFormatting>
  <conditionalFormatting sqref="A31:A34">
    <cfRule type="expression" dxfId="916" priority="168" stopIfTrue="1">
      <formula>IF($C31= "SE©",TRUE,FALSE)</formula>
    </cfRule>
    <cfRule type="expression" dxfId="915" priority="169" stopIfTrue="1">
      <formula>IF($C31= "UE©",TRUE,FALSE)</formula>
    </cfRule>
    <cfRule type="expression" dxfId="914" priority="170" stopIfTrue="1">
      <formula>IF($C31= "MAU",TRUE,FALSE)</formula>
    </cfRule>
  </conditionalFormatting>
  <conditionalFormatting sqref="H35:H37 G35 B35:D35 C37:D37">
    <cfRule type="expression" dxfId="913" priority="163" stopIfTrue="1">
      <formula>IF($C35= "SE©",TRUE,FALSE)</formula>
    </cfRule>
    <cfRule type="expression" dxfId="912" priority="164" stopIfTrue="1">
      <formula>IF($C35= "UE©",TRUE,FALSE)</formula>
    </cfRule>
    <cfRule type="expression" dxfId="911" priority="165" stopIfTrue="1">
      <formula>IF($C35= "MAU",TRUE,FALSE)</formula>
    </cfRule>
  </conditionalFormatting>
  <conditionalFormatting sqref="C36:D36">
    <cfRule type="expression" dxfId="910" priority="166" stopIfTrue="1">
      <formula>IF($C36= "SE©",TRUE,FALSE)</formula>
    </cfRule>
    <cfRule type="expression" dxfId="909" priority="167" stopIfTrue="1">
      <formula>IF($C36= "UE©",TRUE,FALSE)</formula>
    </cfRule>
  </conditionalFormatting>
  <conditionalFormatting sqref="P35:P37">
    <cfRule type="expression" dxfId="908" priority="160" stopIfTrue="1">
      <formula>IF($C35= "SE©",TRUE,FALSE)</formula>
    </cfRule>
    <cfRule type="expression" dxfId="907" priority="161" stopIfTrue="1">
      <formula>IF($C35= "UE©",TRUE,FALSE)</formula>
    </cfRule>
    <cfRule type="expression" dxfId="906" priority="162" stopIfTrue="1">
      <formula>IF($C35= "MAU",TRUE,FALSE)</formula>
    </cfRule>
  </conditionalFormatting>
  <conditionalFormatting sqref="E35:F37">
    <cfRule type="expression" dxfId="905" priority="154" stopIfTrue="1">
      <formula>IF($C35= "SE©",TRUE,FALSE)</formula>
    </cfRule>
    <cfRule type="expression" dxfId="904" priority="155" stopIfTrue="1">
      <formula>IF($C35= "UE©",TRUE,FALSE)</formula>
    </cfRule>
    <cfRule type="expression" dxfId="903" priority="156" stopIfTrue="1">
      <formula>IF($C35= "MAU",TRUE,FALSE)</formula>
    </cfRule>
  </conditionalFormatting>
  <conditionalFormatting sqref="A36:A37">
    <cfRule type="expression" dxfId="902" priority="151" stopIfTrue="1">
      <formula>IF($C36= "SE©",TRUE,FALSE)</formula>
    </cfRule>
    <cfRule type="expression" dxfId="901" priority="152" stopIfTrue="1">
      <formula>IF($C36= "UE©",TRUE,FALSE)</formula>
    </cfRule>
    <cfRule type="expression" dxfId="900" priority="153" stopIfTrue="1">
      <formula>IF($C36= "MAU",TRUE,FALSE)</formula>
    </cfRule>
  </conditionalFormatting>
  <conditionalFormatting sqref="H43:H45 B43:G43 A44:A45 C44:F45">
    <cfRule type="expression" dxfId="899" priority="148" stopIfTrue="1">
      <formula>IF($C43= "SE©",TRUE,FALSE)</formula>
    </cfRule>
    <cfRule type="expression" dxfId="898" priority="149" stopIfTrue="1">
      <formula>IF($C43= "UE©",TRUE,FALSE)</formula>
    </cfRule>
    <cfRule type="expression" dxfId="897" priority="150" stopIfTrue="1">
      <formula>IF($C43= "MAU",TRUE,FALSE)</formula>
    </cfRule>
  </conditionalFormatting>
  <conditionalFormatting sqref="B26">
    <cfRule type="expression" dxfId="896" priority="112" stopIfTrue="1">
      <formula>IF($C26= "SE©",TRUE,FALSE)</formula>
    </cfRule>
    <cfRule type="expression" dxfId="895" priority="113" stopIfTrue="1">
      <formula>IF($C26= "UE©",TRUE,FALSE)</formula>
    </cfRule>
    <cfRule type="expression" dxfId="894" priority="114" stopIfTrue="1">
      <formula>IF($C26= "MAU",TRUE,FALSE)</formula>
    </cfRule>
  </conditionalFormatting>
  <conditionalFormatting sqref="A50:F50 B47:H47 H50">
    <cfRule type="expression" dxfId="893" priority="145" stopIfTrue="1">
      <formula>IF($C47= "SE©",TRUE,FALSE)</formula>
    </cfRule>
    <cfRule type="expression" dxfId="892" priority="146" stopIfTrue="1">
      <formula>IF($C47= "UE©",TRUE,FALSE)</formula>
    </cfRule>
    <cfRule type="expression" dxfId="891" priority="147" stopIfTrue="1">
      <formula>IF($C47= "MAU",TRUE,FALSE)</formula>
    </cfRule>
  </conditionalFormatting>
  <conditionalFormatting sqref="H51:H53 A53:G53 B51:G51 A52 C52:F52">
    <cfRule type="expression" dxfId="890" priority="142" stopIfTrue="1">
      <formula>IF($C51= "SE©",TRUE,FALSE)</formula>
    </cfRule>
    <cfRule type="expression" dxfId="889" priority="143" stopIfTrue="1">
      <formula>IF($C51= "UE©",TRUE,FALSE)</formula>
    </cfRule>
    <cfRule type="expression" dxfId="888" priority="144" stopIfTrue="1">
      <formula>IF($C51= "MAU",TRUE,FALSE)</formula>
    </cfRule>
  </conditionalFormatting>
  <conditionalFormatting sqref="A30">
    <cfRule type="expression" dxfId="887" priority="139" stopIfTrue="1">
      <formula>IF($C30= "SE©",TRUE,FALSE)</formula>
    </cfRule>
    <cfRule type="expression" dxfId="886" priority="140" stopIfTrue="1">
      <formula>IF($C30= "UE©",TRUE,FALSE)</formula>
    </cfRule>
    <cfRule type="expression" dxfId="885" priority="141" stopIfTrue="1">
      <formula>IF($C30= "MAU",TRUE,FALSE)</formula>
    </cfRule>
  </conditionalFormatting>
  <conditionalFormatting sqref="A35">
    <cfRule type="expression" dxfId="884" priority="136" stopIfTrue="1">
      <formula>IF($C35= "SE©",TRUE,FALSE)</formula>
    </cfRule>
    <cfRule type="expression" dxfId="883" priority="137" stopIfTrue="1">
      <formula>IF($C35= "UE©",TRUE,FALSE)</formula>
    </cfRule>
    <cfRule type="expression" dxfId="882" priority="138" stopIfTrue="1">
      <formula>IF($C35= "MAU",TRUE,FALSE)</formula>
    </cfRule>
  </conditionalFormatting>
  <conditionalFormatting sqref="A40">
    <cfRule type="expression" dxfId="881" priority="133" stopIfTrue="1">
      <formula>IF($C40= "SE©",TRUE,FALSE)</formula>
    </cfRule>
    <cfRule type="expression" dxfId="880" priority="134" stopIfTrue="1">
      <formula>IF($C40= "UE©",TRUE,FALSE)</formula>
    </cfRule>
    <cfRule type="expression" dxfId="879" priority="135" stopIfTrue="1">
      <formula>IF($C40= "MAU",TRUE,FALSE)</formula>
    </cfRule>
  </conditionalFormatting>
  <conditionalFormatting sqref="A43">
    <cfRule type="expression" dxfId="878" priority="130" stopIfTrue="1">
      <formula>IF($C43= "SE©",TRUE,FALSE)</formula>
    </cfRule>
    <cfRule type="expression" dxfId="877" priority="131" stopIfTrue="1">
      <formula>IF($C43= "UE©",TRUE,FALSE)</formula>
    </cfRule>
    <cfRule type="expression" dxfId="876" priority="132" stopIfTrue="1">
      <formula>IF($C43= "MAU",TRUE,FALSE)</formula>
    </cfRule>
  </conditionalFormatting>
  <conditionalFormatting sqref="A47">
    <cfRule type="expression" dxfId="875" priority="127" stopIfTrue="1">
      <formula>IF($C47= "SE©",TRUE,FALSE)</formula>
    </cfRule>
    <cfRule type="expression" dxfId="874" priority="128" stopIfTrue="1">
      <formula>IF($C47= "UE©",TRUE,FALSE)</formula>
    </cfRule>
    <cfRule type="expression" dxfId="873" priority="129" stopIfTrue="1">
      <formula>IF($C47= "MAU",TRUE,FALSE)</formula>
    </cfRule>
  </conditionalFormatting>
  <conditionalFormatting sqref="A51">
    <cfRule type="expression" dxfId="872" priority="124" stopIfTrue="1">
      <formula>IF($C51= "SE©",TRUE,FALSE)</formula>
    </cfRule>
    <cfRule type="expression" dxfId="871" priority="125" stopIfTrue="1">
      <formula>IF($C51= "UE©",TRUE,FALSE)</formula>
    </cfRule>
    <cfRule type="expression" dxfId="870" priority="126" stopIfTrue="1">
      <formula>IF($C51= "MAU",TRUE,FALSE)</formula>
    </cfRule>
  </conditionalFormatting>
  <conditionalFormatting sqref="A49:H49">
    <cfRule type="expression" dxfId="869" priority="121" stopIfTrue="1">
      <formula>IF($C49= "SE©",TRUE,FALSE)</formula>
    </cfRule>
    <cfRule type="expression" dxfId="868" priority="122" stopIfTrue="1">
      <formula>IF($C49= "UE©",TRUE,FALSE)</formula>
    </cfRule>
    <cfRule type="expression" dxfId="867" priority="123" stopIfTrue="1">
      <formula>IF($C49= "MAU",TRUE,FALSE)</formula>
    </cfRule>
  </conditionalFormatting>
  <conditionalFormatting sqref="A48:H48">
    <cfRule type="expression" dxfId="866" priority="118" stopIfTrue="1">
      <formula>IF($C48= "SE©",TRUE,FALSE)</formula>
    </cfRule>
    <cfRule type="expression" dxfId="865" priority="119" stopIfTrue="1">
      <formula>IF($C48= "UE©",TRUE,FALSE)</formula>
    </cfRule>
    <cfRule type="expression" dxfId="864" priority="120" stopIfTrue="1">
      <formula>IF($C48= "MAU",TRUE,FALSE)</formula>
    </cfRule>
  </conditionalFormatting>
  <conditionalFormatting sqref="B25">
    <cfRule type="expression" dxfId="863" priority="115" stopIfTrue="1">
      <formula>IF($C25= "SE©",TRUE,FALSE)</formula>
    </cfRule>
    <cfRule type="expression" dxfId="862" priority="116" stopIfTrue="1">
      <formula>IF($C25= "UE©",TRUE,FALSE)</formula>
    </cfRule>
    <cfRule type="expression" dxfId="861" priority="117" stopIfTrue="1">
      <formula>IF($C25= "MAU",TRUE,FALSE)</formula>
    </cfRule>
  </conditionalFormatting>
  <conditionalFormatting sqref="B41">
    <cfRule type="expression" dxfId="860" priority="82" stopIfTrue="1">
      <formula>IF($C41= "SE©",TRUE,FALSE)</formula>
    </cfRule>
    <cfRule type="expression" dxfId="859" priority="83" stopIfTrue="1">
      <formula>IF($C41= "UE©",TRUE,FALSE)</formula>
    </cfRule>
    <cfRule type="expression" dxfId="858" priority="84" stopIfTrue="1">
      <formula>IF($C41= "MAU",TRUE,FALSE)</formula>
    </cfRule>
  </conditionalFormatting>
  <conditionalFormatting sqref="B27">
    <cfRule type="expression" dxfId="857" priority="109" stopIfTrue="1">
      <formula>IF($C27= "SE©",TRUE,FALSE)</formula>
    </cfRule>
    <cfRule type="expression" dxfId="856" priority="110" stopIfTrue="1">
      <formula>IF($C27= "UE©",TRUE,FALSE)</formula>
    </cfRule>
    <cfRule type="expression" dxfId="855" priority="111" stopIfTrue="1">
      <formula>IF($C27= "MAU",TRUE,FALSE)</formula>
    </cfRule>
  </conditionalFormatting>
  <conditionalFormatting sqref="B28">
    <cfRule type="expression" dxfId="854" priority="106" stopIfTrue="1">
      <formula>IF($C28= "SE©",TRUE,FALSE)</formula>
    </cfRule>
    <cfRule type="expression" dxfId="853" priority="107" stopIfTrue="1">
      <formula>IF($C28= "UE©",TRUE,FALSE)</formula>
    </cfRule>
    <cfRule type="expression" dxfId="852" priority="108" stopIfTrue="1">
      <formula>IF($C28= "MAU",TRUE,FALSE)</formula>
    </cfRule>
  </conditionalFormatting>
  <conditionalFormatting sqref="B29">
    <cfRule type="expression" dxfId="851" priority="103" stopIfTrue="1">
      <formula>IF($C29= "SE©",TRUE,FALSE)</formula>
    </cfRule>
    <cfRule type="expression" dxfId="850" priority="104" stopIfTrue="1">
      <formula>IF($C29= "UE©",TRUE,FALSE)</formula>
    </cfRule>
    <cfRule type="expression" dxfId="849" priority="105" stopIfTrue="1">
      <formula>IF($C29= "MAU",TRUE,FALSE)</formula>
    </cfRule>
  </conditionalFormatting>
  <conditionalFormatting sqref="B31">
    <cfRule type="expression" dxfId="848" priority="100" stopIfTrue="1">
      <formula>IF($C31= "SE©",TRUE,FALSE)</formula>
    </cfRule>
    <cfRule type="expression" dxfId="847" priority="101" stopIfTrue="1">
      <formula>IF($C31= "UE©",TRUE,FALSE)</formula>
    </cfRule>
    <cfRule type="expression" dxfId="846" priority="102" stopIfTrue="1">
      <formula>IF($C31= "MAU",TRUE,FALSE)</formula>
    </cfRule>
  </conditionalFormatting>
  <conditionalFormatting sqref="B32">
    <cfRule type="expression" dxfId="845" priority="97" stopIfTrue="1">
      <formula>IF($C32= "SE©",TRUE,FALSE)</formula>
    </cfRule>
    <cfRule type="expression" dxfId="844" priority="98" stopIfTrue="1">
      <formula>IF($C32= "UE©",TRUE,FALSE)</formula>
    </cfRule>
    <cfRule type="expression" dxfId="843" priority="99" stopIfTrue="1">
      <formula>IF($C32= "MAU",TRUE,FALSE)</formula>
    </cfRule>
  </conditionalFormatting>
  <conditionalFormatting sqref="B33">
    <cfRule type="expression" dxfId="842" priority="94" stopIfTrue="1">
      <formula>IF($C33= "SE©",TRUE,FALSE)</formula>
    </cfRule>
    <cfRule type="expression" dxfId="841" priority="95" stopIfTrue="1">
      <formula>IF($C33= "UE©",TRUE,FALSE)</formula>
    </cfRule>
    <cfRule type="expression" dxfId="840" priority="96" stopIfTrue="1">
      <formula>IF($C33= "MAU",TRUE,FALSE)</formula>
    </cfRule>
  </conditionalFormatting>
  <conditionalFormatting sqref="B34">
    <cfRule type="expression" dxfId="839" priority="91" stopIfTrue="1">
      <formula>IF($C34= "SE©",TRUE,FALSE)</formula>
    </cfRule>
    <cfRule type="expression" dxfId="838" priority="92" stopIfTrue="1">
      <formula>IF($C34= "UE©",TRUE,FALSE)</formula>
    </cfRule>
    <cfRule type="expression" dxfId="837" priority="93" stopIfTrue="1">
      <formula>IF($C34= "MAU",TRUE,FALSE)</formula>
    </cfRule>
  </conditionalFormatting>
  <conditionalFormatting sqref="B36">
    <cfRule type="expression" dxfId="836" priority="88" stopIfTrue="1">
      <formula>IF($C36= "SE©",TRUE,FALSE)</formula>
    </cfRule>
    <cfRule type="expression" dxfId="835" priority="89" stopIfTrue="1">
      <formula>IF($C36= "UE©",TRUE,FALSE)</formula>
    </cfRule>
    <cfRule type="expression" dxfId="834" priority="90" stopIfTrue="1">
      <formula>IF($C36= "MAU",TRUE,FALSE)</formula>
    </cfRule>
  </conditionalFormatting>
  <conditionalFormatting sqref="B37">
    <cfRule type="expression" dxfId="833" priority="85" stopIfTrue="1">
      <formula>IF($C37= "SE©",TRUE,FALSE)</formula>
    </cfRule>
    <cfRule type="expression" dxfId="832" priority="86" stopIfTrue="1">
      <formula>IF($C37= "UE©",TRUE,FALSE)</formula>
    </cfRule>
    <cfRule type="expression" dxfId="831" priority="87" stopIfTrue="1">
      <formula>IF($C37= "MAU",TRUE,FALSE)</formula>
    </cfRule>
  </conditionalFormatting>
  <conditionalFormatting sqref="B42">
    <cfRule type="expression" dxfId="830" priority="79" stopIfTrue="1">
      <formula>IF($C42= "SE©",TRUE,FALSE)</formula>
    </cfRule>
    <cfRule type="expression" dxfId="829" priority="80" stopIfTrue="1">
      <formula>IF($C42= "UE©",TRUE,FALSE)</formula>
    </cfRule>
    <cfRule type="expression" dxfId="828" priority="81" stopIfTrue="1">
      <formula>IF($C42= "MAU",TRUE,FALSE)</formula>
    </cfRule>
  </conditionalFormatting>
  <conditionalFormatting sqref="B44">
    <cfRule type="expression" dxfId="827" priority="76" stopIfTrue="1">
      <formula>IF($C44= "SE©",TRUE,FALSE)</formula>
    </cfRule>
    <cfRule type="expression" dxfId="826" priority="77" stopIfTrue="1">
      <formula>IF($C44= "UE©",TRUE,FALSE)</formula>
    </cfRule>
    <cfRule type="expression" dxfId="825" priority="78" stopIfTrue="1">
      <formula>IF($C44= "MAU",TRUE,FALSE)</formula>
    </cfRule>
  </conditionalFormatting>
  <conditionalFormatting sqref="B45">
    <cfRule type="expression" dxfId="824" priority="73" stopIfTrue="1">
      <formula>IF($C45= "SE©",TRUE,FALSE)</formula>
    </cfRule>
    <cfRule type="expression" dxfId="823" priority="74" stopIfTrue="1">
      <formula>IF($C45= "UE©",TRUE,FALSE)</formula>
    </cfRule>
    <cfRule type="expression" dxfId="822" priority="75" stopIfTrue="1">
      <formula>IF($C45= "MAU",TRUE,FALSE)</formula>
    </cfRule>
  </conditionalFormatting>
  <conditionalFormatting sqref="B46">
    <cfRule type="expression" dxfId="821" priority="70" stopIfTrue="1">
      <formula>IF($C46= "SE©",TRUE,FALSE)</formula>
    </cfRule>
    <cfRule type="expression" dxfId="820" priority="71" stopIfTrue="1">
      <formula>IF($C46= "UE©",TRUE,FALSE)</formula>
    </cfRule>
    <cfRule type="expression" dxfId="819" priority="72" stopIfTrue="1">
      <formula>IF($C46= "MAU",TRUE,FALSE)</formula>
    </cfRule>
  </conditionalFormatting>
  <conditionalFormatting sqref="B52">
    <cfRule type="expression" dxfId="818" priority="67" stopIfTrue="1">
      <formula>IF($C52= "SE©",TRUE,FALSE)</formula>
    </cfRule>
    <cfRule type="expression" dxfId="817" priority="68" stopIfTrue="1">
      <formula>IF($C52= "UE©",TRUE,FALSE)</formula>
    </cfRule>
    <cfRule type="expression" dxfId="816" priority="69" stopIfTrue="1">
      <formula>IF($C52= "MAU",TRUE,FALSE)</formula>
    </cfRule>
  </conditionalFormatting>
  <conditionalFormatting sqref="G31">
    <cfRule type="expression" dxfId="815" priority="64" stopIfTrue="1">
      <formula>IF($C31= "SE©",TRUE,FALSE)</formula>
    </cfRule>
    <cfRule type="expression" dxfId="814" priority="65" stopIfTrue="1">
      <formula>IF($C31= "UE©",TRUE,FALSE)</formula>
    </cfRule>
    <cfRule type="expression" dxfId="813" priority="66" stopIfTrue="1">
      <formula>IF($C31= "MAU",TRUE,FALSE)</formula>
    </cfRule>
  </conditionalFormatting>
  <conditionalFormatting sqref="G32">
    <cfRule type="expression" dxfId="812" priority="61" stopIfTrue="1">
      <formula>IF($C32= "SE©",TRUE,FALSE)</formula>
    </cfRule>
    <cfRule type="expression" dxfId="811" priority="62" stopIfTrue="1">
      <formula>IF($C32= "UE©",TRUE,FALSE)</formula>
    </cfRule>
    <cfRule type="expression" dxfId="810" priority="63" stopIfTrue="1">
      <formula>IF($C32= "MAU",TRUE,FALSE)</formula>
    </cfRule>
  </conditionalFormatting>
  <conditionalFormatting sqref="G33">
    <cfRule type="expression" dxfId="809" priority="58" stopIfTrue="1">
      <formula>IF($C33= "SE©",TRUE,FALSE)</formula>
    </cfRule>
    <cfRule type="expression" dxfId="808" priority="59" stopIfTrue="1">
      <formula>IF($C33= "UE©",TRUE,FALSE)</formula>
    </cfRule>
    <cfRule type="expression" dxfId="807" priority="60" stopIfTrue="1">
      <formula>IF($C33= "MAU",TRUE,FALSE)</formula>
    </cfRule>
  </conditionalFormatting>
  <conditionalFormatting sqref="G34">
    <cfRule type="expression" dxfId="806" priority="55" stopIfTrue="1">
      <formula>IF($C34= "SE©",TRUE,FALSE)</formula>
    </cfRule>
    <cfRule type="expression" dxfId="805" priority="56" stopIfTrue="1">
      <formula>IF($C34= "UE©",TRUE,FALSE)</formula>
    </cfRule>
    <cfRule type="expression" dxfId="804" priority="57" stopIfTrue="1">
      <formula>IF($C34= "MAU",TRUE,FALSE)</formula>
    </cfRule>
  </conditionalFormatting>
  <conditionalFormatting sqref="G36">
    <cfRule type="expression" dxfId="803" priority="52" stopIfTrue="1">
      <formula>IF($C36= "SE©",TRUE,FALSE)</formula>
    </cfRule>
    <cfRule type="expression" dxfId="802" priority="53" stopIfTrue="1">
      <formula>IF($C36= "UE©",TRUE,FALSE)</formula>
    </cfRule>
    <cfRule type="expression" dxfId="801" priority="54" stopIfTrue="1">
      <formula>IF($C36= "MAU",TRUE,FALSE)</formula>
    </cfRule>
  </conditionalFormatting>
  <conditionalFormatting sqref="G37">
    <cfRule type="expression" dxfId="800" priority="49" stopIfTrue="1">
      <formula>IF($C37= "SE©",TRUE,FALSE)</formula>
    </cfRule>
    <cfRule type="expression" dxfId="799" priority="50" stopIfTrue="1">
      <formula>IF($C37= "UE©",TRUE,FALSE)</formula>
    </cfRule>
    <cfRule type="expression" dxfId="798" priority="51" stopIfTrue="1">
      <formula>IF($C37= "MAU",TRUE,FALSE)</formula>
    </cfRule>
  </conditionalFormatting>
  <conditionalFormatting sqref="G44">
    <cfRule type="expression" dxfId="797" priority="46" stopIfTrue="1">
      <formula>IF($C44= "SE©",TRUE,FALSE)</formula>
    </cfRule>
    <cfRule type="expression" dxfId="796" priority="47" stopIfTrue="1">
      <formula>IF($C44= "UE©",TRUE,FALSE)</formula>
    </cfRule>
    <cfRule type="expression" dxfId="795" priority="48" stopIfTrue="1">
      <formula>IF($C44= "MAU",TRUE,FALSE)</formula>
    </cfRule>
  </conditionalFormatting>
  <conditionalFormatting sqref="G45">
    <cfRule type="expression" dxfId="794" priority="43" stopIfTrue="1">
      <formula>IF($C45= "SE©",TRUE,FALSE)</formula>
    </cfRule>
    <cfRule type="expression" dxfId="793" priority="44" stopIfTrue="1">
      <formula>IF($C45= "UE©",TRUE,FALSE)</formula>
    </cfRule>
    <cfRule type="expression" dxfId="792" priority="45" stopIfTrue="1">
      <formula>IF($C45= "MAU",TRUE,FALSE)</formula>
    </cfRule>
  </conditionalFormatting>
  <conditionalFormatting sqref="G50">
    <cfRule type="expression" dxfId="791" priority="40" stopIfTrue="1">
      <formula>IF($C50= "SE©",TRUE,FALSE)</formula>
    </cfRule>
    <cfRule type="expression" dxfId="790" priority="41" stopIfTrue="1">
      <formula>IF($C50= "UE©",TRUE,FALSE)</formula>
    </cfRule>
    <cfRule type="expression" dxfId="789" priority="42" stopIfTrue="1">
      <formula>IF($C50= "MAU",TRUE,FALSE)</formula>
    </cfRule>
  </conditionalFormatting>
  <conditionalFormatting sqref="G52">
    <cfRule type="expression" dxfId="788" priority="37" stopIfTrue="1">
      <formula>IF($C52= "SE©",TRUE,FALSE)</formula>
    </cfRule>
    <cfRule type="expression" dxfId="787" priority="38" stopIfTrue="1">
      <formula>IF($C52= "UE©",TRUE,FALSE)</formula>
    </cfRule>
    <cfRule type="expression" dxfId="786" priority="39" stopIfTrue="1">
      <formula>IF($C52= "MAU",TRUE,FALSE)</formula>
    </cfRule>
  </conditionalFormatting>
  <conditionalFormatting sqref="I38:O40 I54:O54 I46:N46 I41:N42">
    <cfRule type="expression" dxfId="785" priority="34" stopIfTrue="1">
      <formula>IF($C38= "SE©",TRUE,FALSE)</formula>
    </cfRule>
    <cfRule type="expression" dxfId="784" priority="35" stopIfTrue="1">
      <formula>IF($C38= "UE©",TRUE,FALSE)</formula>
    </cfRule>
    <cfRule type="expression" dxfId="783" priority="36" stopIfTrue="1">
      <formula>IF($C38= "MAU",TRUE,FALSE)</formula>
    </cfRule>
  </conditionalFormatting>
  <conditionalFormatting sqref="I29:O29 I25:N28">
    <cfRule type="expression" dxfId="782" priority="31" stopIfTrue="1">
      <formula>IF($C25= "SE©",TRUE,FALSE)</formula>
    </cfRule>
    <cfRule type="expression" dxfId="781" priority="32" stopIfTrue="1">
      <formula>IF($C25= "UE©",TRUE,FALSE)</formula>
    </cfRule>
    <cfRule type="expression" dxfId="780" priority="33" stopIfTrue="1">
      <formula>IF($C25= "MAU",TRUE,FALSE)</formula>
    </cfRule>
  </conditionalFormatting>
  <conditionalFormatting sqref="I30:O30 I31:N34">
    <cfRule type="expression" dxfId="779" priority="28" stopIfTrue="1">
      <formula>IF($C30= "SE©",TRUE,FALSE)</formula>
    </cfRule>
    <cfRule type="expression" dxfId="778" priority="29" stopIfTrue="1">
      <formula>IF($C30= "UE©",TRUE,FALSE)</formula>
    </cfRule>
    <cfRule type="expression" dxfId="777" priority="30" stopIfTrue="1">
      <formula>IF($C30= "MAU",TRUE,FALSE)</formula>
    </cfRule>
  </conditionalFormatting>
  <conditionalFormatting sqref="I35:O35 I36:N36 I37:J37">
    <cfRule type="expression" dxfId="776" priority="25" stopIfTrue="1">
      <formula>IF($C35= "SE©",TRUE,FALSE)</formula>
    </cfRule>
    <cfRule type="expression" dxfId="775" priority="26" stopIfTrue="1">
      <formula>IF($C35= "UE©",TRUE,FALSE)</formula>
    </cfRule>
    <cfRule type="expression" dxfId="774" priority="27" stopIfTrue="1">
      <formula>IF($C35= "MAU",TRUE,FALSE)</formula>
    </cfRule>
  </conditionalFormatting>
  <conditionalFormatting sqref="I43:O43 I44:N45">
    <cfRule type="expression" dxfId="773" priority="22" stopIfTrue="1">
      <formula>IF($C43= "SE©",TRUE,FALSE)</formula>
    </cfRule>
    <cfRule type="expression" dxfId="772" priority="23" stopIfTrue="1">
      <formula>IF($C43= "UE©",TRUE,FALSE)</formula>
    </cfRule>
    <cfRule type="expression" dxfId="771" priority="24" stopIfTrue="1">
      <formula>IF($C43= "MAU",TRUE,FALSE)</formula>
    </cfRule>
  </conditionalFormatting>
  <conditionalFormatting sqref="I47:O47 I50:N50">
    <cfRule type="expression" dxfId="770" priority="19" stopIfTrue="1">
      <formula>IF($C47= "SE©",TRUE,FALSE)</formula>
    </cfRule>
    <cfRule type="expression" dxfId="769" priority="20" stopIfTrue="1">
      <formula>IF($C47= "UE©",TRUE,FALSE)</formula>
    </cfRule>
    <cfRule type="expression" dxfId="768" priority="21" stopIfTrue="1">
      <formula>IF($C47= "MAU",TRUE,FALSE)</formula>
    </cfRule>
  </conditionalFormatting>
  <conditionalFormatting sqref="I51:O51 I53:O53 I52:J52">
    <cfRule type="expression" dxfId="767" priority="16" stopIfTrue="1">
      <formula>IF($C51= "SE©",TRUE,FALSE)</formula>
    </cfRule>
    <cfRule type="expression" dxfId="766" priority="17" stopIfTrue="1">
      <formula>IF($C51= "UE©",TRUE,FALSE)</formula>
    </cfRule>
    <cfRule type="expression" dxfId="765" priority="18" stopIfTrue="1">
      <formula>IF($C51= "MAU",TRUE,FALSE)</formula>
    </cfRule>
  </conditionalFormatting>
  <conditionalFormatting sqref="I49:N49">
    <cfRule type="expression" dxfId="764" priority="13" stopIfTrue="1">
      <formula>IF($C49= "SE©",TRUE,FALSE)</formula>
    </cfRule>
    <cfRule type="expression" dxfId="763" priority="14" stopIfTrue="1">
      <formula>IF($C49= "UE©",TRUE,FALSE)</formula>
    </cfRule>
    <cfRule type="expression" dxfId="762" priority="15" stopIfTrue="1">
      <formula>IF($C49= "MAU",TRUE,FALSE)</formula>
    </cfRule>
  </conditionalFormatting>
  <conditionalFormatting sqref="I48:N48">
    <cfRule type="expression" dxfId="761" priority="10" stopIfTrue="1">
      <formula>IF($C48= "SE©",TRUE,FALSE)</formula>
    </cfRule>
    <cfRule type="expression" dxfId="760" priority="11" stopIfTrue="1">
      <formula>IF($C48= "UE©",TRUE,FALSE)</formula>
    </cfRule>
    <cfRule type="expression" dxfId="759" priority="12" stopIfTrue="1">
      <formula>IF($C48= "MAU",TRUE,FALSE)</formula>
    </cfRule>
  </conditionalFormatting>
  <conditionalFormatting sqref="O34">
    <cfRule type="expression" dxfId="758" priority="7" stopIfTrue="1">
      <formula>IF($C34= "SE©",TRUE,FALSE)</formula>
    </cfRule>
    <cfRule type="expression" dxfId="757" priority="8" stopIfTrue="1">
      <formula>IF($C34= "UE©",TRUE,FALSE)</formula>
    </cfRule>
    <cfRule type="expression" dxfId="756" priority="9" stopIfTrue="1">
      <formula>IF($C34= "MAU",TRUE,FALSE)</formula>
    </cfRule>
  </conditionalFormatting>
  <conditionalFormatting sqref="K37:N37">
    <cfRule type="expression" dxfId="755" priority="4" stopIfTrue="1">
      <formula>IF($C37= "SE©",TRUE,FALSE)</formula>
    </cfRule>
    <cfRule type="expression" dxfId="754" priority="5" stopIfTrue="1">
      <formula>IF($C37= "UE©",TRUE,FALSE)</formula>
    </cfRule>
    <cfRule type="expression" dxfId="753" priority="6" stopIfTrue="1">
      <formula>IF($C37= "MAU",TRUE,FALSE)</formula>
    </cfRule>
  </conditionalFormatting>
  <conditionalFormatting sqref="K52:O52">
    <cfRule type="expression" dxfId="752" priority="1" stopIfTrue="1">
      <formula>IF($C52= "SE©",TRUE,FALSE)</formula>
    </cfRule>
    <cfRule type="expression" dxfId="751" priority="2" stopIfTrue="1">
      <formula>IF($C52= "UE©",TRUE,FALSE)</formula>
    </cfRule>
    <cfRule type="expression" dxfId="750" priority="3" stopIfTrue="1">
      <formula>IF($C52= "MAU",TRUE,FALSE)</formula>
    </cfRule>
  </conditionalFormatting>
  <dataValidations count="22">
    <dataValidation type="textLength" operator="lessThanOrEqual" allowBlank="1" showInputMessage="1" showErrorMessage="1" sqref="E18 E23:E54 P23:P54 I23:N54" xr:uid="{6BA94B66-41A7-4367-8045-BA43BE4D693D}">
      <formula1>25</formula1>
    </dataValidation>
    <dataValidation type="textLength" operator="lessThanOrEqual" allowBlank="1" showInputMessage="1" showErrorMessage="1" error="vous devez etrer &lt;=60 carractères_x000a_" sqref="F19:H19 F13:H17" xr:uid="{C64CDCBB-4B04-464A-BCE4-27952E9203CE}">
      <formula1>60</formula1>
    </dataValidation>
    <dataValidation operator="equal" allowBlank="1" showInputMessage="1" showErrorMessage="1" error="_x000a_" sqref="P19 C19:D19 C13:D17" xr:uid="{B80E9BFA-4D29-414F-9E3C-BFDDE0117C48}"/>
    <dataValidation type="textLength" operator="lessThanOrEqual" allowBlank="1" showInputMessage="1" showErrorMessage="1" sqref="F18:G18 F23:G35 G36:G37 F38:G54" xr:uid="{7404EF0E-08C7-419C-B382-A8F3ACF43B02}">
      <formula1>60</formula1>
    </dataValidation>
    <dataValidation type="textLength" operator="lessThanOrEqual" allowBlank="1" showInputMessage="1" showErrorMessage="1" error="vous devez etrer &lt;=25 carractères_x000a_" sqref="E19 E13:E17" xr:uid="{4623DD70-D8F1-48EA-819A-EE579266685B}">
      <formula1>25</formula1>
    </dataValidation>
    <dataValidation type="textLength" operator="equal" allowBlank="1" showInputMessage="1" showErrorMessage="1" error="erreur Code vous devez avoir 3 carractères_x000a_" sqref="C6:D6" xr:uid="{4184B49E-AC87-431E-BBFE-B13DFA12ED09}">
      <formula1>4</formula1>
    </dataValidation>
    <dataValidation type="textLength" operator="lessThanOrEqual" showInputMessage="1" showErrorMessage="1" error="erreur Code vous devez etre &lt;=25 carractères_x000a_" sqref="E4:E5" xr:uid="{2023199C-EE9D-4445-95A7-0D1782C2B4B1}">
      <formula1>25</formula1>
    </dataValidation>
    <dataValidation type="textLength" operator="lessThanOrEqual" showInputMessage="1" showErrorMessage="1" error="erreur Code vous etre &lt;= à 25 carractères_x000a_" sqref="E6" xr:uid="{2D5AEA8B-8E59-4C91-979D-09FE2573CBB5}">
      <formula1>25</formula1>
    </dataValidation>
    <dataValidation type="textLength" operator="lessThanOrEqual" showInputMessage="1" showErrorMessage="1" error="erreur Code vous etre &lt;= à 60 carractères_x000a_" sqref="F6:G6" xr:uid="{089A7DDA-3E71-473A-9375-0846E3930FD4}">
      <formula1>60</formula1>
    </dataValidation>
    <dataValidation type="textLength" operator="lessThanOrEqual" showInputMessage="1" showErrorMessage="1" error="erreur Code vous devez etre &lt;=60 carractères_x000a_" sqref="F4:G4" xr:uid="{43BA06D8-DB78-4BCA-BC18-BE126BD2CD86}">
      <formula1>60</formula1>
    </dataValidation>
    <dataValidation type="textLength" operator="equal" allowBlank="1" showInputMessage="1" showErrorMessage="1" error="erreur Code vous devez avoir 8 carractères_x000a_" sqref="A13:A19 A23:A54" xr:uid="{CB523BB4-E2CD-4C8E-A3AF-E9E4C977B288}">
      <formula1>8</formula1>
    </dataValidation>
    <dataValidation type="list" allowBlank="1" showInputMessage="1" showErrorMessage="1" sqref="B19 B13:B17" xr:uid="{058F9FE2-9152-4804-8F7C-6B30E1350FA7}">
      <formula1>"AN,SEAT,SX©"</formula1>
    </dataValidation>
    <dataValidation type="textLength" operator="equal" allowBlank="1" showInputMessage="1" showErrorMessage="1" error="erreur Code vous devez avoir 6 carractères_x000a_" sqref="A9:A10" xr:uid="{10A59F4C-A204-46DD-A8C7-34A4A11EC1BE}">
      <formula1>6</formula1>
    </dataValidation>
    <dataValidation type="textLength" operator="equal" allowBlank="1" showInputMessage="1" showErrorMessage="1" error="erreur Code vous devez avoir 3 carractères_x000a_" sqref="B9:B10" xr:uid="{0FECF01F-79A2-4C19-BEF7-7AF165C2D5B3}">
      <formula1>3</formula1>
    </dataValidation>
    <dataValidation type="textLength" operator="equal" showInputMessage="1" showErrorMessage="1" error="erreur Code vous devez avoir 7 carractères_x000a_" sqref="B4" xr:uid="{30800D93-59C4-4EC4-9A48-BB41A868791A}">
      <formula1>7</formula1>
    </dataValidation>
    <dataValidation type="textLength" operator="equal" showInputMessage="1" showErrorMessage="1" error="erreur Code vous devez avoir 3 carractères_x000a_" sqref="B5" xr:uid="{74C50B5D-2F69-4D7F-8769-9388E62D1683}">
      <formula1>3</formula1>
    </dataValidation>
    <dataValidation type="textLength" operator="equal" showInputMessage="1" showErrorMessage="1" error="erreur Code vous devez avoir 6 carractères_x000a_" sqref="B6" xr:uid="{E3264642-B05A-4E5E-A13B-2FB3EBAA1D13}">
      <formula1>6</formula1>
    </dataValidation>
    <dataValidation type="textLength" operator="equal" showInputMessage="1" showErrorMessage="1" error="erreur Code vous devez avoir 3 carractères" sqref="B7" xr:uid="{BBB52B4E-0F16-477A-9EE0-7A7BD2D434B2}">
      <formula1>3</formula1>
    </dataValidation>
    <dataValidation operator="lessThanOrEqual" allowBlank="1" showInputMessage="1" showErrorMessage="1" error="erreur Code vous etre &lt;= à 60 carractères_x000a_" sqref="F7:G7" xr:uid="{627421E6-9A0A-4C06-9260-872B505B9FBD}"/>
    <dataValidation type="list" allowBlank="1" showInputMessage="1" showErrorMessage="1" sqref="B23:B54" xr:uid="{F42FCA5C-877B-4FF4-9D4B-BEA9EABBD8E2}">
      <formula1>"SE©,UE©,MAT,MATI,INTER,MUT,MAU,MAC,INTO,MAMU"</formula1>
    </dataValidation>
    <dataValidation operator="lessThanOrEqual" allowBlank="1" showInputMessage="1" showErrorMessage="1" sqref="O1:O24 O55:O1048576" xr:uid="{C06E9024-74A9-4A04-A1C8-74AC23F85C99}"/>
    <dataValidation type="textLength" operator="lessThanOrEqual" allowBlank="1" showInputMessage="1" showErrorMessage="1" sqref="O25:O36 O38:O54" xr:uid="{798354CF-6CA7-4D8D-AEB4-EDB333A6735E}">
      <formula1>50</formula1>
    </dataValidation>
  </dataValidation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757B0-E7E8-4F46-AA20-B90767D74665}">
  <sheetPr>
    <pageSetUpPr fitToPage="1"/>
  </sheetPr>
  <dimension ref="A1:Q54"/>
  <sheetViews>
    <sheetView topLeftCell="B23" workbookViewId="0">
      <selection activeCell="P37" sqref="P37"/>
    </sheetView>
  </sheetViews>
  <sheetFormatPr baseColWidth="10" defaultRowHeight="15"/>
  <cols>
    <col min="6" max="6" width="25.42578125" customWidth="1"/>
    <col min="7" max="7" width="22.7109375" customWidth="1"/>
    <col min="8" max="8" width="23.7109375" customWidth="1"/>
    <col min="16" max="16" width="35.7109375" customWidth="1"/>
    <col min="17" max="17" width="20.7109375" customWidth="1"/>
  </cols>
  <sheetData>
    <row r="1" spans="1:17" ht="15.75" thickBot="1">
      <c r="A1" s="21"/>
      <c r="B1" s="1"/>
      <c r="C1" s="1"/>
      <c r="D1" s="1"/>
      <c r="E1" s="1"/>
      <c r="F1" s="1"/>
      <c r="G1" s="2"/>
      <c r="H1" s="2"/>
      <c r="I1" s="3"/>
      <c r="J1" s="4"/>
      <c r="K1" s="4"/>
      <c r="L1" s="4"/>
      <c r="M1" s="4"/>
      <c r="N1" s="4"/>
      <c r="O1" s="4"/>
      <c r="P1" s="4"/>
      <c r="Q1" s="4"/>
    </row>
    <row r="2" spans="1:17">
      <c r="A2" s="97"/>
      <c r="B2" s="5"/>
      <c r="C2" s="5"/>
      <c r="D2" s="5"/>
      <c r="E2" s="5"/>
      <c r="F2" s="6"/>
      <c r="G2" s="7" t="s">
        <v>0</v>
      </c>
      <c r="H2" s="8"/>
      <c r="I2" s="9"/>
      <c r="J2" s="10"/>
      <c r="K2" s="10"/>
      <c r="L2" s="10"/>
      <c r="M2" s="10"/>
      <c r="N2" s="10"/>
      <c r="O2" s="10"/>
      <c r="P2" s="10"/>
      <c r="Q2" s="10"/>
    </row>
    <row r="3" spans="1:17">
      <c r="A3" s="98"/>
      <c r="B3" s="11"/>
      <c r="C3" s="12" t="s">
        <v>1</v>
      </c>
      <c r="D3" s="10"/>
      <c r="E3" s="10"/>
      <c r="F3" s="13" t="s">
        <v>2</v>
      </c>
      <c r="G3" s="13" t="s">
        <v>3</v>
      </c>
      <c r="H3" s="14"/>
      <c r="I3" s="10"/>
      <c r="J3" s="10"/>
      <c r="K3" s="10"/>
      <c r="L3" s="10"/>
      <c r="M3" s="10"/>
      <c r="N3" s="10"/>
      <c r="O3" s="10"/>
      <c r="P3" s="10"/>
      <c r="Q3" s="10"/>
    </row>
    <row r="4" spans="1:17">
      <c r="A4" s="98"/>
      <c r="B4" s="15" t="s">
        <v>4</v>
      </c>
      <c r="C4" s="16" t="s">
        <v>5</v>
      </c>
      <c r="D4" s="17"/>
      <c r="E4" s="17"/>
      <c r="F4" s="18"/>
      <c r="G4" s="18"/>
      <c r="H4" s="19"/>
      <c r="I4" s="20"/>
      <c r="J4" s="21"/>
      <c r="K4" s="21"/>
      <c r="L4" s="10"/>
      <c r="M4" s="10"/>
      <c r="N4" s="10"/>
      <c r="O4" s="10"/>
      <c r="P4" s="10"/>
      <c r="Q4" s="10"/>
    </row>
    <row r="5" spans="1:17">
      <c r="A5" s="98"/>
      <c r="B5" s="15" t="s">
        <v>6</v>
      </c>
      <c r="C5" s="16">
        <v>400</v>
      </c>
      <c r="D5" s="17"/>
      <c r="E5" s="17"/>
      <c r="F5" s="22" t="s">
        <v>7</v>
      </c>
      <c r="G5" s="23"/>
      <c r="H5" s="24"/>
      <c r="I5" s="20"/>
      <c r="J5" s="10"/>
      <c r="K5" s="10"/>
      <c r="L5" s="10"/>
      <c r="M5" s="10"/>
      <c r="N5" s="10"/>
      <c r="O5" s="10"/>
      <c r="P5" s="10"/>
      <c r="Q5" s="10"/>
    </row>
    <row r="6" spans="1:17">
      <c r="A6" s="98"/>
      <c r="B6" s="15" t="s">
        <v>8</v>
      </c>
      <c r="C6" s="16" t="s">
        <v>134</v>
      </c>
      <c r="D6" s="16"/>
      <c r="E6" s="16"/>
      <c r="F6" s="18" t="s">
        <v>135</v>
      </c>
      <c r="G6" s="18" t="s">
        <v>136</v>
      </c>
      <c r="H6" s="19"/>
      <c r="I6" s="20"/>
      <c r="J6" s="10"/>
      <c r="K6" s="10"/>
      <c r="L6" s="10"/>
      <c r="M6" s="10"/>
      <c r="N6" s="10"/>
      <c r="O6" s="10"/>
      <c r="P6" s="10"/>
      <c r="Q6" s="10"/>
    </row>
    <row r="7" spans="1:17">
      <c r="A7" s="98"/>
      <c r="B7" s="15" t="s">
        <v>12</v>
      </c>
      <c r="C7" s="25" t="s">
        <v>13</v>
      </c>
      <c r="D7" s="17"/>
      <c r="E7" s="17"/>
      <c r="F7" s="26" t="s">
        <v>14</v>
      </c>
      <c r="G7" s="18" t="s">
        <v>137</v>
      </c>
      <c r="H7" s="19"/>
      <c r="I7" s="20"/>
      <c r="J7" s="10"/>
      <c r="K7" s="10"/>
      <c r="L7" s="10"/>
      <c r="M7" s="10"/>
      <c r="N7" s="10"/>
      <c r="O7" s="10"/>
      <c r="P7" s="10"/>
      <c r="Q7" s="10"/>
    </row>
    <row r="8" spans="1:17" ht="15.75" thickBot="1">
      <c r="A8" s="99"/>
      <c r="B8" s="28"/>
      <c r="C8" s="28"/>
      <c r="D8" s="28"/>
      <c r="E8" s="28"/>
      <c r="F8" s="28"/>
      <c r="G8" s="29"/>
      <c r="H8" s="30"/>
      <c r="I8" s="10"/>
      <c r="J8" s="10"/>
      <c r="K8" s="10"/>
      <c r="L8" s="10"/>
      <c r="M8" s="10"/>
      <c r="N8" s="10"/>
      <c r="O8" s="10"/>
      <c r="P8" s="10"/>
      <c r="Q8" s="10"/>
    </row>
    <row r="9" spans="1:17" ht="23.25">
      <c r="A9" s="21"/>
      <c r="B9" s="16"/>
      <c r="C9" s="16"/>
      <c r="D9" s="17"/>
      <c r="E9" s="17"/>
      <c r="F9" s="31"/>
      <c r="G9" s="31"/>
      <c r="H9" s="31"/>
      <c r="I9" s="17"/>
      <c r="J9" s="17"/>
      <c r="K9" s="17"/>
      <c r="L9" s="17"/>
      <c r="M9" s="17"/>
      <c r="N9" s="17"/>
      <c r="O9" s="17"/>
      <c r="P9" s="17"/>
      <c r="Q9" s="17"/>
    </row>
    <row r="10" spans="1:17" ht="24" thickBot="1">
      <c r="A10" s="21"/>
      <c r="B10" s="16"/>
      <c r="C10" s="16"/>
      <c r="D10" s="17"/>
      <c r="E10" s="17"/>
      <c r="F10" s="31"/>
      <c r="G10" s="31"/>
      <c r="H10" s="31"/>
      <c r="I10" s="17"/>
      <c r="J10" s="17"/>
      <c r="K10" s="17"/>
      <c r="L10" s="17"/>
      <c r="M10" s="17"/>
      <c r="N10" s="17"/>
      <c r="O10" s="17"/>
      <c r="P10" s="17"/>
      <c r="Q10" s="17"/>
    </row>
    <row r="11" spans="1:17">
      <c r="A11" s="175" t="s">
        <v>138</v>
      </c>
      <c r="B11" s="148" t="s">
        <v>16</v>
      </c>
      <c r="C11" s="151" t="s">
        <v>17</v>
      </c>
      <c r="D11" s="151" t="s">
        <v>18</v>
      </c>
      <c r="E11" s="151"/>
      <c r="F11" s="169" t="s">
        <v>19</v>
      </c>
      <c r="G11" s="165" t="s">
        <v>20</v>
      </c>
      <c r="H11" s="11"/>
      <c r="I11" s="32"/>
      <c r="J11" s="33"/>
      <c r="K11" s="33"/>
      <c r="L11" s="33"/>
      <c r="M11" s="33"/>
      <c r="N11" s="33"/>
      <c r="O11" s="33"/>
      <c r="P11" s="33"/>
      <c r="Q11" s="33"/>
    </row>
    <row r="12" spans="1:17" ht="15.75" thickBot="1">
      <c r="A12" s="176"/>
      <c r="B12" s="167"/>
      <c r="C12" s="168"/>
      <c r="D12" s="153"/>
      <c r="E12" s="153"/>
      <c r="F12" s="170"/>
      <c r="G12" s="166"/>
      <c r="H12" s="34"/>
      <c r="I12" s="32"/>
      <c r="J12" s="33"/>
      <c r="K12" s="33"/>
      <c r="L12" s="33"/>
      <c r="M12" s="33"/>
      <c r="N12" s="33"/>
      <c r="O12" s="33"/>
      <c r="P12" s="33"/>
      <c r="Q12" s="33"/>
    </row>
    <row r="13" spans="1:17">
      <c r="A13" s="176"/>
      <c r="B13" s="35" t="s">
        <v>139</v>
      </c>
      <c r="C13" s="36" t="s">
        <v>22</v>
      </c>
      <c r="D13" s="37"/>
      <c r="E13" s="37"/>
      <c r="F13" s="38" t="s">
        <v>140</v>
      </c>
      <c r="G13" s="39" t="s">
        <v>141</v>
      </c>
      <c r="H13" s="27"/>
      <c r="I13" s="33"/>
      <c r="J13" s="33"/>
      <c r="K13" s="33"/>
      <c r="L13" s="33"/>
      <c r="M13" s="33"/>
      <c r="N13" s="33"/>
      <c r="O13" s="33"/>
      <c r="P13" s="33"/>
      <c r="Q13" s="33"/>
    </row>
    <row r="14" spans="1:17">
      <c r="A14" s="176"/>
      <c r="B14" s="35"/>
      <c r="C14" s="36"/>
      <c r="D14" s="37"/>
      <c r="E14" s="37"/>
      <c r="F14" s="40"/>
      <c r="G14" s="41"/>
      <c r="H14" s="27"/>
      <c r="I14" s="33"/>
      <c r="J14" s="33"/>
      <c r="K14" s="33"/>
      <c r="L14" s="33"/>
      <c r="M14" s="33"/>
      <c r="N14" s="33"/>
      <c r="O14" s="33"/>
      <c r="P14" s="33"/>
      <c r="Q14" s="33"/>
    </row>
    <row r="15" spans="1:17">
      <c r="A15" s="176"/>
      <c r="B15" s="35" t="s">
        <v>25</v>
      </c>
      <c r="C15" s="36" t="s">
        <v>26</v>
      </c>
      <c r="D15" s="37">
        <v>30</v>
      </c>
      <c r="E15" s="37"/>
      <c r="F15" s="40" t="s">
        <v>27</v>
      </c>
      <c r="G15" s="41" t="s">
        <v>28</v>
      </c>
      <c r="H15" s="27"/>
      <c r="I15" s="33"/>
      <c r="J15" s="33"/>
      <c r="K15" s="33"/>
      <c r="L15" s="33"/>
      <c r="M15" s="33"/>
      <c r="N15" s="33"/>
      <c r="O15" s="33"/>
      <c r="P15" s="33"/>
      <c r="Q15" s="33"/>
    </row>
    <row r="16" spans="1:17">
      <c r="A16" s="176"/>
      <c r="B16" s="35" t="s">
        <v>29</v>
      </c>
      <c r="C16" s="36" t="s">
        <v>26</v>
      </c>
      <c r="D16" s="37">
        <v>30</v>
      </c>
      <c r="E16" s="37"/>
      <c r="F16" s="40" t="s">
        <v>30</v>
      </c>
      <c r="G16" s="41" t="s">
        <v>31</v>
      </c>
      <c r="H16" s="27"/>
      <c r="I16" s="33"/>
      <c r="J16" s="33"/>
      <c r="K16" s="33"/>
      <c r="L16" s="33"/>
      <c r="M16" s="33"/>
      <c r="N16" s="33"/>
      <c r="O16" s="33"/>
      <c r="P16" s="33"/>
      <c r="Q16" s="33"/>
    </row>
    <row r="17" spans="1:17" ht="15.75" thickBot="1">
      <c r="A17" s="177"/>
      <c r="B17" s="42"/>
      <c r="C17" s="43"/>
      <c r="D17" s="44"/>
      <c r="E17" s="44"/>
      <c r="F17" s="45"/>
      <c r="G17" s="46"/>
      <c r="H17" s="27"/>
      <c r="I17" s="33"/>
      <c r="J17" s="33"/>
      <c r="K17" s="33"/>
      <c r="L17" s="33"/>
      <c r="M17" s="33"/>
      <c r="N17" s="33"/>
      <c r="O17" s="33"/>
      <c r="P17" s="33"/>
      <c r="Q17" s="33"/>
    </row>
    <row r="18" spans="1:17" ht="15.75" thickBot="1">
      <c r="A18" s="100"/>
      <c r="B18" s="47"/>
      <c r="C18" s="48"/>
      <c r="D18" s="47"/>
      <c r="E18" s="47"/>
      <c r="F18" s="49"/>
      <c r="G18" s="49"/>
      <c r="H18" s="27"/>
      <c r="I18" s="50"/>
      <c r="J18" s="33"/>
      <c r="K18" s="33"/>
      <c r="L18" s="33"/>
      <c r="M18" s="33"/>
      <c r="N18" s="33"/>
      <c r="O18" s="33"/>
      <c r="P18" s="33"/>
      <c r="Q18" s="33"/>
    </row>
    <row r="19" spans="1:17" ht="15.75" thickBot="1">
      <c r="A19" s="101"/>
      <c r="B19" s="51"/>
      <c r="C19" s="52"/>
      <c r="D19" s="51"/>
      <c r="E19" s="51"/>
      <c r="F19" s="53"/>
      <c r="G19" s="53"/>
      <c r="H19" s="53"/>
      <c r="I19" s="54"/>
      <c r="J19" s="145" t="s">
        <v>32</v>
      </c>
      <c r="K19" s="146"/>
      <c r="L19" s="146"/>
      <c r="M19" s="146"/>
      <c r="N19" s="146"/>
      <c r="O19" s="146"/>
      <c r="P19" s="147"/>
      <c r="Q19" s="55"/>
    </row>
    <row r="20" spans="1:17">
      <c r="A20" s="102"/>
      <c r="B20" s="148" t="s">
        <v>16</v>
      </c>
      <c r="C20" s="151" t="s">
        <v>17</v>
      </c>
      <c r="D20" s="151" t="s">
        <v>18</v>
      </c>
      <c r="E20" s="151" t="s">
        <v>33</v>
      </c>
      <c r="F20" s="151" t="s">
        <v>19</v>
      </c>
      <c r="G20" s="151" t="s">
        <v>20</v>
      </c>
      <c r="H20" s="162" t="s">
        <v>34</v>
      </c>
      <c r="I20" s="154" t="s">
        <v>35</v>
      </c>
      <c r="J20" s="157" t="s">
        <v>36</v>
      </c>
      <c r="K20" s="158"/>
      <c r="L20" s="159"/>
      <c r="M20" s="160" t="s">
        <v>37</v>
      </c>
      <c r="N20" s="161"/>
      <c r="O20" s="161"/>
      <c r="P20" s="56"/>
      <c r="Q20" s="138" t="s">
        <v>38</v>
      </c>
    </row>
    <row r="21" spans="1:17">
      <c r="A21" s="102"/>
      <c r="B21" s="149"/>
      <c r="C21" s="152"/>
      <c r="D21" s="152"/>
      <c r="E21" s="152"/>
      <c r="F21" s="152"/>
      <c r="G21" s="152"/>
      <c r="H21" s="163"/>
      <c r="I21" s="155"/>
      <c r="J21" s="57" t="s">
        <v>39</v>
      </c>
      <c r="K21" s="58" t="s">
        <v>40</v>
      </c>
      <c r="L21" s="59" t="s">
        <v>41</v>
      </c>
      <c r="M21" s="57" t="s">
        <v>39</v>
      </c>
      <c r="N21" s="58" t="s">
        <v>40</v>
      </c>
      <c r="O21" s="58" t="s">
        <v>41</v>
      </c>
      <c r="P21" s="141" t="s">
        <v>42</v>
      </c>
      <c r="Q21" s="139"/>
    </row>
    <row r="22" spans="1:17" ht="15.75" thickBot="1">
      <c r="A22" s="102"/>
      <c r="B22" s="150"/>
      <c r="C22" s="153"/>
      <c r="D22" s="153"/>
      <c r="E22" s="153"/>
      <c r="F22" s="153"/>
      <c r="G22" s="153"/>
      <c r="H22" s="164"/>
      <c r="I22" s="156"/>
      <c r="J22" s="143" t="s">
        <v>43</v>
      </c>
      <c r="K22" s="144"/>
      <c r="L22" s="60" t="s">
        <v>44</v>
      </c>
      <c r="M22" s="143" t="s">
        <v>43</v>
      </c>
      <c r="N22" s="144"/>
      <c r="O22" s="61" t="s">
        <v>44</v>
      </c>
      <c r="P22" s="142"/>
      <c r="Q22" s="140"/>
    </row>
    <row r="23" spans="1:17">
      <c r="A23" s="171" t="s">
        <v>142</v>
      </c>
      <c r="B23" s="62" t="s">
        <v>45</v>
      </c>
      <c r="C23" s="62" t="s">
        <v>46</v>
      </c>
      <c r="D23" s="63">
        <f>D24+D30+D35</f>
        <v>30</v>
      </c>
      <c r="E23" s="63">
        <f>E24+E30+E35</f>
        <v>30</v>
      </c>
      <c r="F23" s="62" t="s">
        <v>47</v>
      </c>
      <c r="G23" s="62" t="s">
        <v>48</v>
      </c>
      <c r="H23" s="64"/>
      <c r="I23" s="65"/>
      <c r="J23" s="66"/>
      <c r="K23" s="67"/>
      <c r="L23" s="68"/>
      <c r="M23" s="69"/>
      <c r="N23" s="67"/>
      <c r="O23" s="67"/>
      <c r="P23" s="64"/>
      <c r="Q23" s="70"/>
    </row>
    <row r="24" spans="1:17">
      <c r="A24" s="172"/>
      <c r="B24" s="71" t="s">
        <v>49</v>
      </c>
      <c r="C24" s="71" t="s">
        <v>50</v>
      </c>
      <c r="D24" s="72">
        <f>D25+D26+D27+D28+D29</f>
        <v>16</v>
      </c>
      <c r="E24" s="72">
        <f>E25+E26+E27+E28+E29</f>
        <v>16</v>
      </c>
      <c r="F24" s="71" t="s">
        <v>51</v>
      </c>
      <c r="G24" s="71" t="s">
        <v>52</v>
      </c>
      <c r="H24" s="73"/>
      <c r="I24" s="75"/>
      <c r="J24" s="76"/>
      <c r="K24" s="77"/>
      <c r="L24" s="71"/>
      <c r="M24" s="78"/>
      <c r="N24" s="77"/>
      <c r="O24" s="77"/>
      <c r="P24" s="73"/>
      <c r="Q24" s="79"/>
    </row>
    <row r="25" spans="1:17">
      <c r="A25" s="172"/>
      <c r="B25" s="71" t="s">
        <v>53</v>
      </c>
      <c r="C25" s="71" t="s">
        <v>54</v>
      </c>
      <c r="D25" s="80">
        <v>7</v>
      </c>
      <c r="E25" s="80">
        <v>7</v>
      </c>
      <c r="F25" s="71" t="s">
        <v>55</v>
      </c>
      <c r="G25" s="71" t="s">
        <v>56</v>
      </c>
      <c r="H25" s="73" t="s">
        <v>57</v>
      </c>
      <c r="I25" s="75"/>
      <c r="J25" s="76">
        <v>1</v>
      </c>
      <c r="K25" s="77"/>
      <c r="L25" s="71"/>
      <c r="M25" s="78">
        <v>1</v>
      </c>
      <c r="N25" s="77"/>
      <c r="O25" s="77"/>
      <c r="P25" s="73" t="s">
        <v>275</v>
      </c>
      <c r="Q25" s="79"/>
    </row>
    <row r="26" spans="1:17">
      <c r="A26" s="172"/>
      <c r="B26" s="71" t="s">
        <v>58</v>
      </c>
      <c r="C26" s="71" t="s">
        <v>54</v>
      </c>
      <c r="D26" s="80">
        <v>4</v>
      </c>
      <c r="E26" s="80">
        <v>4</v>
      </c>
      <c r="F26" s="71" t="s">
        <v>59</v>
      </c>
      <c r="G26" s="71" t="s">
        <v>60</v>
      </c>
      <c r="H26" s="73" t="s">
        <v>57</v>
      </c>
      <c r="I26" s="75"/>
      <c r="J26" s="76">
        <v>1</v>
      </c>
      <c r="K26" s="77"/>
      <c r="L26" s="71"/>
      <c r="M26" s="78">
        <v>1</v>
      </c>
      <c r="N26" s="77"/>
      <c r="O26" s="77"/>
      <c r="P26" s="73" t="s">
        <v>275</v>
      </c>
      <c r="Q26" s="79"/>
    </row>
    <row r="27" spans="1:17">
      <c r="A27" s="172"/>
      <c r="B27" s="71" t="s">
        <v>61</v>
      </c>
      <c r="C27" s="71" t="s">
        <v>54</v>
      </c>
      <c r="D27" s="80">
        <v>2</v>
      </c>
      <c r="E27" s="80">
        <v>2</v>
      </c>
      <c r="F27" s="71" t="s">
        <v>62</v>
      </c>
      <c r="G27" s="71" t="s">
        <v>63</v>
      </c>
      <c r="H27" s="73" t="s">
        <v>57</v>
      </c>
      <c r="I27" s="75"/>
      <c r="J27" s="76">
        <v>1</v>
      </c>
      <c r="K27" s="77"/>
      <c r="L27" s="71"/>
      <c r="M27" s="78">
        <v>1</v>
      </c>
      <c r="N27" s="77"/>
      <c r="O27" s="77"/>
      <c r="P27" s="73" t="s">
        <v>275</v>
      </c>
      <c r="Q27" s="79"/>
    </row>
    <row r="28" spans="1:17">
      <c r="A28" s="172"/>
      <c r="B28" s="71" t="s">
        <v>64</v>
      </c>
      <c r="C28" s="71" t="s">
        <v>54</v>
      </c>
      <c r="D28" s="80">
        <v>2</v>
      </c>
      <c r="E28" s="80">
        <v>2</v>
      </c>
      <c r="F28" s="71" t="s">
        <v>65</v>
      </c>
      <c r="G28" s="71" t="s">
        <v>65</v>
      </c>
      <c r="H28" s="73" t="s">
        <v>57</v>
      </c>
      <c r="I28" s="75"/>
      <c r="J28" s="76">
        <v>1</v>
      </c>
      <c r="K28" s="77"/>
      <c r="L28" s="71"/>
      <c r="M28" s="78">
        <v>1</v>
      </c>
      <c r="N28" s="77"/>
      <c r="O28" s="77"/>
      <c r="P28" s="73" t="s">
        <v>275</v>
      </c>
      <c r="Q28" s="79"/>
    </row>
    <row r="29" spans="1:17">
      <c r="A29" s="172"/>
      <c r="B29" s="81" t="s">
        <v>66</v>
      </c>
      <c r="C29" s="71" t="s">
        <v>54</v>
      </c>
      <c r="D29" s="80">
        <v>1</v>
      </c>
      <c r="E29" s="80">
        <v>1</v>
      </c>
      <c r="F29" s="71" t="s">
        <v>67</v>
      </c>
      <c r="G29" s="71" t="s">
        <v>67</v>
      </c>
      <c r="H29" s="73" t="s">
        <v>57</v>
      </c>
      <c r="I29" s="75"/>
      <c r="J29" s="76"/>
      <c r="K29" s="77"/>
      <c r="L29" s="71" t="s">
        <v>276</v>
      </c>
      <c r="M29" s="78"/>
      <c r="N29" s="77"/>
      <c r="O29" s="77"/>
      <c r="P29" s="73" t="s">
        <v>277</v>
      </c>
      <c r="Q29" s="79"/>
    </row>
    <row r="30" spans="1:17">
      <c r="A30" s="172"/>
      <c r="B30" s="71" t="s">
        <v>68</v>
      </c>
      <c r="C30" s="71" t="s">
        <v>50</v>
      </c>
      <c r="D30" s="72">
        <f>D31+D32+D33+D34</f>
        <v>12</v>
      </c>
      <c r="E30" s="72">
        <f>E31+E32+E33+E34</f>
        <v>12</v>
      </c>
      <c r="F30" s="71" t="s">
        <v>69</v>
      </c>
      <c r="G30" s="71" t="s">
        <v>70</v>
      </c>
      <c r="H30" s="73"/>
      <c r="I30" s="75"/>
      <c r="J30" s="76"/>
      <c r="K30" s="77"/>
      <c r="L30" s="71"/>
      <c r="M30" s="78"/>
      <c r="N30" s="77"/>
      <c r="O30" s="77"/>
      <c r="P30" s="73"/>
      <c r="Q30" s="79"/>
    </row>
    <row r="31" spans="1:17">
      <c r="A31" s="172"/>
      <c r="B31" s="71" t="s">
        <v>71</v>
      </c>
      <c r="C31" s="71" t="s">
        <v>54</v>
      </c>
      <c r="D31" s="80">
        <v>3</v>
      </c>
      <c r="E31" s="80">
        <v>3</v>
      </c>
      <c r="F31" s="71" t="s">
        <v>72</v>
      </c>
      <c r="G31" s="71" t="s">
        <v>73</v>
      </c>
      <c r="H31" s="73" t="s">
        <v>57</v>
      </c>
      <c r="I31" s="75"/>
      <c r="J31" s="76">
        <v>1</v>
      </c>
      <c r="K31" s="77"/>
      <c r="L31" s="71"/>
      <c r="M31" s="78">
        <v>1</v>
      </c>
      <c r="N31" s="77"/>
      <c r="O31" s="77"/>
      <c r="P31" s="73" t="s">
        <v>275</v>
      </c>
      <c r="Q31" s="79"/>
    </row>
    <row r="32" spans="1:17">
      <c r="A32" s="172"/>
      <c r="B32" s="71" t="s">
        <v>74</v>
      </c>
      <c r="C32" s="71" t="s">
        <v>54</v>
      </c>
      <c r="D32" s="80">
        <v>4</v>
      </c>
      <c r="E32" s="80">
        <v>4</v>
      </c>
      <c r="F32" s="71" t="s">
        <v>75</v>
      </c>
      <c r="G32" s="71" t="s">
        <v>75</v>
      </c>
      <c r="H32" s="73" t="s">
        <v>57</v>
      </c>
      <c r="I32" s="75"/>
      <c r="J32" s="76">
        <v>1</v>
      </c>
      <c r="K32" s="77"/>
      <c r="L32" s="71"/>
      <c r="M32" s="78">
        <v>1</v>
      </c>
      <c r="N32" s="77"/>
      <c r="O32" s="77"/>
      <c r="P32" s="73" t="s">
        <v>275</v>
      </c>
      <c r="Q32" s="79"/>
    </row>
    <row r="33" spans="1:17">
      <c r="A33" s="172"/>
      <c r="B33" s="71" t="s">
        <v>76</v>
      </c>
      <c r="C33" s="71" t="s">
        <v>54</v>
      </c>
      <c r="D33" s="80">
        <v>4</v>
      </c>
      <c r="E33" s="80">
        <v>4</v>
      </c>
      <c r="F33" s="71" t="s">
        <v>77</v>
      </c>
      <c r="G33" s="71" t="s">
        <v>143</v>
      </c>
      <c r="H33" s="73" t="s">
        <v>57</v>
      </c>
      <c r="I33" s="75"/>
      <c r="J33" s="76">
        <v>1</v>
      </c>
      <c r="K33" s="77"/>
      <c r="L33" s="71"/>
      <c r="M33" s="78">
        <v>1</v>
      </c>
      <c r="N33" s="77"/>
      <c r="O33" s="77"/>
      <c r="P33" s="73" t="s">
        <v>275</v>
      </c>
      <c r="Q33" s="79"/>
    </row>
    <row r="34" spans="1:17">
      <c r="A34" s="172"/>
      <c r="B34" s="71" t="s">
        <v>79</v>
      </c>
      <c r="C34" s="71" t="s">
        <v>54</v>
      </c>
      <c r="D34" s="80">
        <v>1</v>
      </c>
      <c r="E34" s="80">
        <v>1</v>
      </c>
      <c r="F34" s="71" t="s">
        <v>67</v>
      </c>
      <c r="G34" s="71" t="s">
        <v>67</v>
      </c>
      <c r="H34" s="73" t="s">
        <v>57</v>
      </c>
      <c r="I34" s="75"/>
      <c r="J34" s="76"/>
      <c r="K34" s="77"/>
      <c r="L34" s="71" t="s">
        <v>278</v>
      </c>
      <c r="M34" s="78"/>
      <c r="N34" s="77"/>
      <c r="O34" s="77"/>
      <c r="P34" s="73" t="s">
        <v>279</v>
      </c>
      <c r="Q34" s="79"/>
    </row>
    <row r="35" spans="1:17">
      <c r="A35" s="172"/>
      <c r="B35" s="71" t="s">
        <v>80</v>
      </c>
      <c r="C35" s="71" t="s">
        <v>50</v>
      </c>
      <c r="D35" s="72">
        <f>D36+D37</f>
        <v>2</v>
      </c>
      <c r="E35" s="72">
        <f>E36+E37</f>
        <v>2</v>
      </c>
      <c r="F35" s="71" t="s">
        <v>81</v>
      </c>
      <c r="G35" s="71" t="s">
        <v>82</v>
      </c>
      <c r="H35" s="73"/>
      <c r="I35" s="75"/>
      <c r="J35" s="76"/>
      <c r="K35" s="77"/>
      <c r="L35" s="71"/>
      <c r="M35" s="78"/>
      <c r="N35" s="77"/>
      <c r="O35" s="77"/>
      <c r="P35" s="73"/>
      <c r="Q35" s="79"/>
    </row>
    <row r="36" spans="1:17">
      <c r="A36" s="172"/>
      <c r="B36" s="71" t="s">
        <v>83</v>
      </c>
      <c r="C36" s="71" t="s">
        <v>54</v>
      </c>
      <c r="D36" s="80">
        <v>1</v>
      </c>
      <c r="E36" s="80">
        <v>1</v>
      </c>
      <c r="F36" s="71" t="s">
        <v>84</v>
      </c>
      <c r="G36" s="82" t="s">
        <v>85</v>
      </c>
      <c r="H36" s="73" t="s">
        <v>57</v>
      </c>
      <c r="I36" s="75"/>
      <c r="J36" s="76">
        <v>1</v>
      </c>
      <c r="K36" s="77">
        <v>1</v>
      </c>
      <c r="L36" s="71"/>
      <c r="M36" s="78"/>
      <c r="N36" s="77"/>
      <c r="O36" s="77"/>
      <c r="P36" s="73" t="s">
        <v>280</v>
      </c>
      <c r="Q36" s="79"/>
    </row>
    <row r="37" spans="1:17">
      <c r="A37" s="172"/>
      <c r="B37" s="71" t="s">
        <v>86</v>
      </c>
      <c r="C37" s="71" t="s">
        <v>54</v>
      </c>
      <c r="D37" s="80">
        <v>1</v>
      </c>
      <c r="E37" s="80">
        <v>1</v>
      </c>
      <c r="F37" s="71" t="s">
        <v>87</v>
      </c>
      <c r="G37" s="82" t="s">
        <v>87</v>
      </c>
      <c r="H37" s="73" t="s">
        <v>57</v>
      </c>
      <c r="I37" s="75"/>
      <c r="J37" s="76"/>
      <c r="K37" s="77"/>
      <c r="L37" s="71" t="s">
        <v>295</v>
      </c>
      <c r="M37" s="78"/>
      <c r="N37" s="77"/>
      <c r="O37" s="77"/>
      <c r="P37" s="33" t="s">
        <v>299</v>
      </c>
      <c r="Q37" s="79"/>
    </row>
    <row r="38" spans="1:17" ht="15.75" thickBot="1">
      <c r="A38" s="173"/>
      <c r="B38" s="83"/>
      <c r="C38" s="84"/>
      <c r="D38" s="85"/>
      <c r="E38" s="85"/>
      <c r="F38" s="84"/>
      <c r="G38" s="84"/>
      <c r="H38" s="86"/>
      <c r="I38" s="88"/>
      <c r="J38" s="83"/>
      <c r="K38" s="89"/>
      <c r="L38" s="84"/>
      <c r="M38" s="90"/>
      <c r="N38" s="89"/>
      <c r="O38" s="89"/>
      <c r="P38" s="86"/>
      <c r="Q38" s="87"/>
    </row>
    <row r="39" spans="1:17">
      <c r="A39" s="174" t="s">
        <v>144</v>
      </c>
      <c r="B39" s="62" t="s">
        <v>145</v>
      </c>
      <c r="C39" s="62" t="s">
        <v>46</v>
      </c>
      <c r="D39" s="63">
        <f>D40+D43+D47+D49</f>
        <v>30</v>
      </c>
      <c r="E39" s="63">
        <f>E40+E43+E47+E49</f>
        <v>30</v>
      </c>
      <c r="F39" s="62" t="s">
        <v>89</v>
      </c>
      <c r="G39" s="62" t="s">
        <v>146</v>
      </c>
      <c r="H39" s="91"/>
      <c r="I39" s="92"/>
      <c r="J39" s="93"/>
      <c r="K39" s="94"/>
      <c r="L39" s="62"/>
      <c r="M39" s="95"/>
      <c r="N39" s="94"/>
      <c r="O39" s="94"/>
      <c r="P39" s="91"/>
      <c r="Q39" s="96"/>
    </row>
    <row r="40" spans="1:17">
      <c r="A40" s="172"/>
      <c r="B40" s="71" t="s">
        <v>91</v>
      </c>
      <c r="C40" s="71" t="s">
        <v>50</v>
      </c>
      <c r="D40" s="74">
        <f>D41+D42</f>
        <v>8</v>
      </c>
      <c r="E40" s="74">
        <f>E41+E42</f>
        <v>8</v>
      </c>
      <c r="F40" s="71" t="s">
        <v>92</v>
      </c>
      <c r="G40" s="71" t="s">
        <v>93</v>
      </c>
      <c r="H40" s="73"/>
      <c r="I40" s="75"/>
      <c r="J40" s="76"/>
      <c r="K40" s="77"/>
      <c r="L40" s="71"/>
      <c r="M40" s="78"/>
      <c r="N40" s="77"/>
      <c r="O40" s="77"/>
      <c r="P40" s="73"/>
      <c r="Q40" s="79"/>
    </row>
    <row r="41" spans="1:17">
      <c r="A41" s="172"/>
      <c r="B41" s="71" t="s">
        <v>94</v>
      </c>
      <c r="C41" s="71" t="s">
        <v>54</v>
      </c>
      <c r="D41" s="80">
        <v>5</v>
      </c>
      <c r="E41" s="80">
        <v>5</v>
      </c>
      <c r="F41" s="71" t="s">
        <v>95</v>
      </c>
      <c r="G41" s="71" t="s">
        <v>96</v>
      </c>
      <c r="H41" s="73" t="s">
        <v>57</v>
      </c>
      <c r="I41" s="75"/>
      <c r="J41" s="76">
        <v>1</v>
      </c>
      <c r="K41" s="77"/>
      <c r="L41" s="71"/>
      <c r="M41" s="78">
        <v>1</v>
      </c>
      <c r="N41" s="77"/>
      <c r="O41" s="77"/>
      <c r="P41" s="73" t="s">
        <v>275</v>
      </c>
      <c r="Q41" s="79"/>
    </row>
    <row r="42" spans="1:17">
      <c r="A42" s="172"/>
      <c r="B42" s="71" t="s">
        <v>97</v>
      </c>
      <c r="C42" s="71" t="s">
        <v>54</v>
      </c>
      <c r="D42" s="80">
        <v>3</v>
      </c>
      <c r="E42" s="80">
        <v>3</v>
      </c>
      <c r="F42" s="71" t="s">
        <v>98</v>
      </c>
      <c r="G42" s="71" t="s">
        <v>99</v>
      </c>
      <c r="H42" s="73" t="s">
        <v>57</v>
      </c>
      <c r="I42" s="75"/>
      <c r="J42" s="76">
        <v>1</v>
      </c>
      <c r="K42" s="77"/>
      <c r="L42" s="71"/>
      <c r="M42" s="78">
        <v>1</v>
      </c>
      <c r="N42" s="77"/>
      <c r="O42" s="77"/>
      <c r="P42" s="73" t="s">
        <v>275</v>
      </c>
      <c r="Q42" s="79"/>
    </row>
    <row r="43" spans="1:17">
      <c r="A43" s="172"/>
      <c r="B43" s="71" t="s">
        <v>100</v>
      </c>
      <c r="C43" s="71" t="s">
        <v>50</v>
      </c>
      <c r="D43" s="74">
        <f>D44+D45+D46</f>
        <v>8</v>
      </c>
      <c r="E43" s="74">
        <f>E44+E45+E46</f>
        <v>8</v>
      </c>
      <c r="F43" s="71" t="s">
        <v>101</v>
      </c>
      <c r="G43" s="71" t="s">
        <v>102</v>
      </c>
      <c r="H43" s="73"/>
      <c r="I43" s="75"/>
      <c r="J43" s="76"/>
      <c r="K43" s="77"/>
      <c r="L43" s="71"/>
      <c r="M43" s="78"/>
      <c r="N43" s="77"/>
      <c r="O43" s="77"/>
      <c r="P43" s="73"/>
      <c r="Q43" s="79"/>
    </row>
    <row r="44" spans="1:17">
      <c r="A44" s="172"/>
      <c r="B44" s="71" t="s">
        <v>103</v>
      </c>
      <c r="C44" s="71" t="s">
        <v>54</v>
      </c>
      <c r="D44" s="80">
        <v>1</v>
      </c>
      <c r="E44" s="80">
        <v>1</v>
      </c>
      <c r="F44" s="71" t="s">
        <v>104</v>
      </c>
      <c r="G44" s="71" t="s">
        <v>105</v>
      </c>
      <c r="H44" s="73" t="s">
        <v>57</v>
      </c>
      <c r="I44" s="75"/>
      <c r="J44" s="76">
        <v>1</v>
      </c>
      <c r="K44" s="77"/>
      <c r="L44" s="71"/>
      <c r="M44" s="78">
        <v>1</v>
      </c>
      <c r="N44" s="77"/>
      <c r="O44" s="77"/>
      <c r="P44" s="73" t="s">
        <v>275</v>
      </c>
      <c r="Q44" s="79"/>
    </row>
    <row r="45" spans="1:17">
      <c r="A45" s="172"/>
      <c r="B45" s="71" t="s">
        <v>106</v>
      </c>
      <c r="C45" s="71" t="s">
        <v>54</v>
      </c>
      <c r="D45" s="80">
        <v>4</v>
      </c>
      <c r="E45" s="80">
        <v>4</v>
      </c>
      <c r="F45" s="71" t="s">
        <v>107</v>
      </c>
      <c r="G45" s="71" t="s">
        <v>108</v>
      </c>
      <c r="H45" s="73" t="s">
        <v>57</v>
      </c>
      <c r="I45" s="75"/>
      <c r="J45" s="76">
        <v>1</v>
      </c>
      <c r="K45" s="77"/>
      <c r="L45" s="71"/>
      <c r="M45" s="78">
        <v>1</v>
      </c>
      <c r="N45" s="77"/>
      <c r="O45" s="77"/>
      <c r="P45" s="73" t="s">
        <v>275</v>
      </c>
      <c r="Q45" s="79"/>
    </row>
    <row r="46" spans="1:17">
      <c r="A46" s="172"/>
      <c r="B46" s="71" t="s">
        <v>109</v>
      </c>
      <c r="C46" s="71" t="s">
        <v>54</v>
      </c>
      <c r="D46" s="80">
        <v>3</v>
      </c>
      <c r="E46" s="80">
        <v>3</v>
      </c>
      <c r="F46" s="71" t="s">
        <v>110</v>
      </c>
      <c r="G46" s="71" t="s">
        <v>111</v>
      </c>
      <c r="H46" s="73" t="s">
        <v>57</v>
      </c>
      <c r="I46" s="75"/>
      <c r="J46" s="76">
        <v>1</v>
      </c>
      <c r="K46" s="77"/>
      <c r="L46" s="71"/>
      <c r="M46" s="78">
        <v>1</v>
      </c>
      <c r="N46" s="77"/>
      <c r="O46" s="77"/>
      <c r="P46" s="73" t="s">
        <v>275</v>
      </c>
      <c r="Q46" s="79"/>
    </row>
    <row r="47" spans="1:17">
      <c r="A47" s="172"/>
      <c r="B47" s="71" t="s">
        <v>147</v>
      </c>
      <c r="C47" s="71" t="s">
        <v>50</v>
      </c>
      <c r="D47" s="74">
        <f>D48</f>
        <v>4</v>
      </c>
      <c r="E47" s="74">
        <f>E48</f>
        <v>4</v>
      </c>
      <c r="F47" s="71" t="s">
        <v>113</v>
      </c>
      <c r="G47" s="71" t="s">
        <v>114</v>
      </c>
      <c r="H47" s="73"/>
      <c r="I47" s="75"/>
      <c r="J47" s="76"/>
      <c r="K47" s="77"/>
      <c r="L47" s="71"/>
      <c r="M47" s="78"/>
      <c r="N47" s="77"/>
      <c r="O47" s="77"/>
      <c r="P47" s="73"/>
      <c r="Q47" s="79"/>
    </row>
    <row r="48" spans="1:17">
      <c r="A48" s="172"/>
      <c r="B48" s="71" t="s">
        <v>122</v>
      </c>
      <c r="C48" s="71" t="s">
        <v>54</v>
      </c>
      <c r="D48" s="80">
        <v>4</v>
      </c>
      <c r="E48" s="80">
        <v>4</v>
      </c>
      <c r="F48" s="71" t="s">
        <v>123</v>
      </c>
      <c r="G48" s="71" t="s">
        <v>124</v>
      </c>
      <c r="H48" s="73" t="s">
        <v>57</v>
      </c>
      <c r="I48" s="75"/>
      <c r="J48" s="76">
        <v>1</v>
      </c>
      <c r="K48" s="77"/>
      <c r="L48" s="71"/>
      <c r="M48" s="78">
        <v>1</v>
      </c>
      <c r="N48" s="77"/>
      <c r="O48" s="77"/>
      <c r="P48" s="73" t="s">
        <v>275</v>
      </c>
      <c r="Q48" s="79"/>
    </row>
    <row r="49" spans="1:17">
      <c r="A49" s="172"/>
      <c r="B49" s="71" t="s">
        <v>148</v>
      </c>
      <c r="C49" s="71" t="s">
        <v>50</v>
      </c>
      <c r="D49" s="74">
        <f>D50+D51</f>
        <v>10</v>
      </c>
      <c r="E49" s="74">
        <f>E50+E51</f>
        <v>10</v>
      </c>
      <c r="F49" s="71" t="s">
        <v>126</v>
      </c>
      <c r="G49" s="71" t="s">
        <v>127</v>
      </c>
      <c r="H49" s="73"/>
      <c r="I49" s="75"/>
      <c r="J49" s="76"/>
      <c r="K49" s="77"/>
      <c r="L49" s="71"/>
      <c r="M49" s="78"/>
      <c r="N49" s="77"/>
      <c r="O49" s="77"/>
      <c r="P49" s="73"/>
      <c r="Q49" s="79"/>
    </row>
    <row r="50" spans="1:17">
      <c r="A50" s="172"/>
      <c r="B50" s="71" t="s">
        <v>128</v>
      </c>
      <c r="C50" s="71" t="s">
        <v>54</v>
      </c>
      <c r="D50" s="80" t="s">
        <v>149</v>
      </c>
      <c r="E50" s="80" t="s">
        <v>149</v>
      </c>
      <c r="F50" s="71" t="s">
        <v>129</v>
      </c>
      <c r="G50" s="71" t="s">
        <v>130</v>
      </c>
      <c r="H50" s="73" t="s">
        <v>57</v>
      </c>
      <c r="I50" s="75"/>
      <c r="J50" s="76"/>
      <c r="K50" s="77"/>
      <c r="L50" s="71" t="s">
        <v>285</v>
      </c>
      <c r="M50" s="78"/>
      <c r="N50" s="77"/>
      <c r="O50" s="77"/>
      <c r="P50" s="73" t="s">
        <v>296</v>
      </c>
      <c r="Q50" s="79"/>
    </row>
    <row r="51" spans="1:17">
      <c r="A51" s="172"/>
      <c r="B51" s="71" t="s">
        <v>150</v>
      </c>
      <c r="C51" s="71" t="s">
        <v>116</v>
      </c>
      <c r="D51" s="80">
        <v>9.5</v>
      </c>
      <c r="E51" s="80">
        <v>9.5</v>
      </c>
      <c r="F51" s="71" t="s">
        <v>132</v>
      </c>
      <c r="G51" s="71" t="s">
        <v>133</v>
      </c>
      <c r="H51" s="73"/>
      <c r="I51" s="75"/>
      <c r="J51" s="76"/>
      <c r="K51" s="77"/>
      <c r="L51" s="71" t="s">
        <v>286</v>
      </c>
      <c r="M51" s="78"/>
      <c r="N51" s="77">
        <v>1</v>
      </c>
      <c r="O51" s="77"/>
      <c r="P51" s="73" t="s">
        <v>287</v>
      </c>
      <c r="Q51" s="79"/>
    </row>
    <row r="52" spans="1:17" ht="15.75" thickBot="1">
      <c r="A52" s="173"/>
      <c r="B52" s="83"/>
      <c r="C52" s="84"/>
      <c r="D52" s="85"/>
      <c r="E52" s="85"/>
      <c r="F52" s="84"/>
      <c r="G52" s="84"/>
      <c r="H52" s="86"/>
      <c r="I52" s="88"/>
      <c r="J52" s="83"/>
      <c r="K52" s="89"/>
      <c r="L52" s="84"/>
      <c r="M52" s="90"/>
      <c r="N52" s="89"/>
      <c r="O52" s="89"/>
      <c r="P52" s="86"/>
      <c r="Q52" s="87"/>
    </row>
    <row r="54" spans="1:17">
      <c r="C54" s="137" t="s">
        <v>274</v>
      </c>
    </row>
  </sheetData>
  <protectedRanges>
    <protectedRange sqref="F5 Q19:Q22 I19:I22 I25:I52 Q25:Q52 I23:Q24" name="Plage1"/>
    <protectedRange sqref="J49:P49 J35:P35 J47:P47 J38:P40 J52:P52 J43:P43 J30:P30" name="Plage1_1"/>
    <protectedRange sqref="J29:P29 J25:O28" name="Plage1_6"/>
    <protectedRange sqref="P25" name="Plage1_2_5"/>
    <protectedRange sqref="P26" name="Plage1_3_1"/>
    <protectedRange sqref="P27" name="Plage1_4_1"/>
    <protectedRange sqref="P28" name="Plage1_5_1"/>
    <protectedRange sqref="J31:O33 J34:P34" name="Plage1_7"/>
    <protectedRange sqref="P31:P33" name="Plage1_5_2"/>
    <protectedRange sqref="J36:O37" name="Plage1_8"/>
    <protectedRange sqref="P36" name="Plage1_5_3"/>
    <protectedRange sqref="J41:O42" name="Plage1_9"/>
    <protectedRange sqref="P41:P42" name="Plage1_2_6"/>
    <protectedRange sqref="J44:O46" name="Plage1_10"/>
    <protectedRange sqref="P44:P46" name="Plage1_2_7"/>
    <protectedRange sqref="J48:O48" name="Plage1_11"/>
    <protectedRange sqref="P48" name="Plage1_2_8"/>
    <protectedRange sqref="J50:K51" name="Plage1_12"/>
    <protectedRange sqref="L50:P51" name="Plage1_1_1"/>
  </protectedRanges>
  <mergeCells count="24">
    <mergeCell ref="A11:A17"/>
    <mergeCell ref="B11:B12"/>
    <mergeCell ref="C11:C12"/>
    <mergeCell ref="D11:D12"/>
    <mergeCell ref="E11:E12"/>
    <mergeCell ref="G11:G12"/>
    <mergeCell ref="J19:P19"/>
    <mergeCell ref="B20:B22"/>
    <mergeCell ref="C20:C22"/>
    <mergeCell ref="D20:D22"/>
    <mergeCell ref="E20:E22"/>
    <mergeCell ref="F20:F22"/>
    <mergeCell ref="F11:F12"/>
    <mergeCell ref="A23:A38"/>
    <mergeCell ref="A39:A52"/>
    <mergeCell ref="Q20:Q22"/>
    <mergeCell ref="P21:P22"/>
    <mergeCell ref="J22:K22"/>
    <mergeCell ref="M22:N22"/>
    <mergeCell ref="I20:I22"/>
    <mergeCell ref="J20:L20"/>
    <mergeCell ref="M20:O20"/>
    <mergeCell ref="G20:G22"/>
    <mergeCell ref="H20:H22"/>
  </mergeCells>
  <conditionalFormatting sqref="C18">
    <cfRule type="cellIs" dxfId="749" priority="285" stopIfTrue="1" operator="equal">
      <formula>"SE©"</formula>
    </cfRule>
    <cfRule type="expression" dxfId="748" priority="286" stopIfTrue="1">
      <formula>IF($C18="UE",TRUE,IF($C18= "UE©",TRUE,FALSE))</formula>
    </cfRule>
    <cfRule type="expression" dxfId="747" priority="287" stopIfTrue="1">
      <formula>IF($C18="INTER",TRUE,IF($C18= "MAU©",TRUE,FALSE))</formula>
    </cfRule>
  </conditionalFormatting>
  <conditionalFormatting sqref="B18 D18:I18">
    <cfRule type="expression" dxfId="746" priority="288" stopIfTrue="1">
      <formula>IF($C18="SE©",TRUE,FALSE)</formula>
    </cfRule>
    <cfRule type="expression" dxfId="745" priority="289" stopIfTrue="1">
      <formula>IF($C18="UE",TRUE,IF($C18= "UE©",TRUE,FALSE))</formula>
    </cfRule>
    <cfRule type="expression" dxfId="744" priority="290" stopIfTrue="1">
      <formula>IF($C18="INTER",TRUE,IF($C18= "MAU©",TRUE,FALSE))</formula>
    </cfRule>
  </conditionalFormatting>
  <conditionalFormatting sqref="B19:I19">
    <cfRule type="expression" dxfId="743" priority="291" stopIfTrue="1">
      <formula>IF($C19="ANAT",TRUE,FALSE)</formula>
    </cfRule>
    <cfRule type="expression" dxfId="742" priority="292" stopIfTrue="1">
      <formula>IF($C19="SEAT",TRUE,FALSE)</formula>
    </cfRule>
    <cfRule type="expression" dxfId="741" priority="293" stopIfTrue="1">
      <formula>IF($C19="SX©",TRUE,FALSE)</formula>
    </cfRule>
  </conditionalFormatting>
  <conditionalFormatting sqref="B17:G17">
    <cfRule type="expression" dxfId="740" priority="297" stopIfTrue="1">
      <formula>IF($C17="AN",TRUE,FALSE)</formula>
    </cfRule>
    <cfRule type="expression" dxfId="739" priority="298" stopIfTrue="1">
      <formula>IF($C17="SEAT",TRUE,FALSE)</formula>
    </cfRule>
    <cfRule type="expression" dxfId="738" priority="299" stopIfTrue="1">
      <formula>IF($C17="SX©",TRUE,FALSE)</formula>
    </cfRule>
  </conditionalFormatting>
  <conditionalFormatting sqref="D38:E42 D26:E26 D28:E28 F40:H40 I23:I29 H23:H24 C23:E24 H38:H39 I38:I42 F38:G38 B38 B41:B42 I46 B46 D46:G46 B52:I52 C38:C40 F41:G42 Q38:Q52">
    <cfRule type="expression" dxfId="737" priority="300" stopIfTrue="1">
      <formula>IF($C23= "SE©",TRUE,FALSE)</formula>
    </cfRule>
    <cfRule type="expression" dxfId="736" priority="301" stopIfTrue="1">
      <formula>IF($C23= "UE©",TRUE,FALSE)</formula>
    </cfRule>
    <cfRule type="expression" dxfId="735" priority="302" stopIfTrue="1">
      <formula>IF($C23= "MAU",TRUE,FALSE)</formula>
    </cfRule>
  </conditionalFormatting>
  <conditionalFormatting sqref="D25:E25 D27:E27 D29:E29">
    <cfRule type="expression" dxfId="734" priority="303" stopIfTrue="1">
      <formula>IF($C25= "SE©",TRUE,FALSE)</formula>
    </cfRule>
    <cfRule type="expression" dxfId="733" priority="304" stopIfTrue="1">
      <formula>IF($C25= "UE©",TRUE,FALSE)</formula>
    </cfRule>
  </conditionalFormatting>
  <conditionalFormatting sqref="I4:I7">
    <cfRule type="cellIs" dxfId="732" priority="305" stopIfTrue="1" operator="notEqual">
      <formula>"null"</formula>
    </cfRule>
  </conditionalFormatting>
  <conditionalFormatting sqref="D6:E6">
    <cfRule type="cellIs" dxfId="731" priority="306" stopIfTrue="1" operator="notEqual">
      <formula>"null"</formula>
    </cfRule>
  </conditionalFormatting>
  <conditionalFormatting sqref="C6">
    <cfRule type="cellIs" dxfId="730" priority="307" stopIfTrue="1" operator="equal">
      <formula>0</formula>
    </cfRule>
    <cfRule type="cellIs" dxfId="729" priority="308" stopIfTrue="1" operator="notEqual">
      <formula>"null"</formula>
    </cfRule>
  </conditionalFormatting>
  <conditionalFormatting sqref="C5">
    <cfRule type="cellIs" dxfId="728" priority="309" stopIfTrue="1" operator="equal">
      <formula>0</formula>
    </cfRule>
    <cfRule type="cellIs" dxfId="727" priority="310" stopIfTrue="1" operator="notEqual">
      <formula>"null"</formula>
    </cfRule>
  </conditionalFormatting>
  <conditionalFormatting sqref="C7">
    <cfRule type="cellIs" dxfId="726" priority="311" stopIfTrue="1" operator="equal">
      <formula>0</formula>
    </cfRule>
    <cfRule type="cellIs" dxfId="725" priority="312" stopIfTrue="1" operator="notEqual">
      <formula>"null"</formula>
    </cfRule>
  </conditionalFormatting>
  <conditionalFormatting sqref="C4">
    <cfRule type="cellIs" dxfId="724" priority="313" stopIfTrue="1" operator="equal">
      <formula>0</formula>
    </cfRule>
    <cfRule type="cellIs" dxfId="723" priority="314" stopIfTrue="1" operator="notEqual">
      <formula>"null"</formula>
    </cfRule>
  </conditionalFormatting>
  <conditionalFormatting sqref="B9:C10">
    <cfRule type="cellIs" dxfId="722" priority="315" stopIfTrue="1" operator="notEqual">
      <formula>"null"</formula>
    </cfRule>
  </conditionalFormatting>
  <conditionalFormatting sqref="Q19">
    <cfRule type="expression" dxfId="721" priority="276" stopIfTrue="1">
      <formula>IF($C19="ANAT",TRUE,FALSE)</formula>
    </cfRule>
    <cfRule type="expression" dxfId="720" priority="277" stopIfTrue="1">
      <formula>IF($C19="SEAT",TRUE,FALSE)</formula>
    </cfRule>
    <cfRule type="expression" dxfId="719" priority="278" stopIfTrue="1">
      <formula>IF($C19="SX©",TRUE,FALSE)</formula>
    </cfRule>
  </conditionalFormatting>
  <conditionalFormatting sqref="J23:P24 Q23:Q29">
    <cfRule type="expression" dxfId="718" priority="279" stopIfTrue="1">
      <formula>IF($C23= "SE©",TRUE,FALSE)</formula>
    </cfRule>
    <cfRule type="expression" dxfId="717" priority="280" stopIfTrue="1">
      <formula>IF($C23= "UE©",TRUE,FALSE)</formula>
    </cfRule>
    <cfRule type="expression" dxfId="716" priority="281" stopIfTrue="1">
      <formula>IF($C23= "MAU",TRUE,FALSE)</formula>
    </cfRule>
  </conditionalFormatting>
  <conditionalFormatting sqref="F24:G29">
    <cfRule type="expression" dxfId="715" priority="270" stopIfTrue="1">
      <formula>IF($C24= "SE©",TRUE,FALSE)</formula>
    </cfRule>
    <cfRule type="expression" dxfId="714" priority="271" stopIfTrue="1">
      <formula>IF($C24= "UE©",TRUE,FALSE)</formula>
    </cfRule>
    <cfRule type="expression" dxfId="713" priority="272" stopIfTrue="1">
      <formula>IF($C24= "MAU",TRUE,FALSE)</formula>
    </cfRule>
  </conditionalFormatting>
  <conditionalFormatting sqref="F23:G23">
    <cfRule type="expression" dxfId="712" priority="267" stopIfTrue="1">
      <formula>IF($C23= "SE©",TRUE,FALSE)</formula>
    </cfRule>
    <cfRule type="expression" dxfId="711" priority="268" stopIfTrue="1">
      <formula>IF($C23= "UE©",TRUE,FALSE)</formula>
    </cfRule>
    <cfRule type="expression" dxfId="710" priority="269" stopIfTrue="1">
      <formula>IF($C23= "MAU",TRUE,FALSE)</formula>
    </cfRule>
  </conditionalFormatting>
  <conditionalFormatting sqref="F39:G39">
    <cfRule type="expression" dxfId="709" priority="264" stopIfTrue="1">
      <formula>IF($C39= "SE©",TRUE,FALSE)</formula>
    </cfRule>
    <cfRule type="expression" dxfId="708" priority="265" stopIfTrue="1">
      <formula>IF($C39= "UE©",TRUE,FALSE)</formula>
    </cfRule>
    <cfRule type="expression" dxfId="707" priority="266" stopIfTrue="1">
      <formula>IF($C39= "MAU",TRUE,FALSE)</formula>
    </cfRule>
  </conditionalFormatting>
  <conditionalFormatting sqref="B13:B14">
    <cfRule type="expression" dxfId="706" priority="261" stopIfTrue="1">
      <formula>IF($C13="AN",TRUE,FALSE)</formula>
    </cfRule>
    <cfRule type="expression" dxfId="705" priority="262" stopIfTrue="1">
      <formula>IF($C13="SEAT",TRUE,FALSE)</formula>
    </cfRule>
    <cfRule type="expression" dxfId="704" priority="263" stopIfTrue="1">
      <formula>IF($C13="SX©",TRUE,FALSE)</formula>
    </cfRule>
  </conditionalFormatting>
  <conditionalFormatting sqref="C13:G16">
    <cfRule type="expression" dxfId="703" priority="258" stopIfTrue="1">
      <formula>IF($C13="AN",TRUE,FALSE)</formula>
    </cfRule>
    <cfRule type="expression" dxfId="702" priority="259" stopIfTrue="1">
      <formula>IF($C13="SEAT",TRUE,FALSE)</formula>
    </cfRule>
    <cfRule type="expression" dxfId="701" priority="260" stopIfTrue="1">
      <formula>IF($C13="SX©",TRUE,FALSE)</formula>
    </cfRule>
  </conditionalFormatting>
  <conditionalFormatting sqref="B15:B16">
    <cfRule type="expression" dxfId="700" priority="255" stopIfTrue="1">
      <formula>IF($C15="AN",TRUE,FALSE)</formula>
    </cfRule>
    <cfRule type="expression" dxfId="699" priority="256" stopIfTrue="1">
      <formula>IF($C15="SEAT",TRUE,FALSE)</formula>
    </cfRule>
    <cfRule type="expression" dxfId="698" priority="257" stopIfTrue="1">
      <formula>IF($C15="SX©",TRUE,FALSE)</formula>
    </cfRule>
  </conditionalFormatting>
  <conditionalFormatting sqref="G7">
    <cfRule type="cellIs" dxfId="697" priority="251" stopIfTrue="1" operator="equal">
      <formula>0</formula>
    </cfRule>
    <cfRule type="cellIs" dxfId="696" priority="252" stopIfTrue="1" operator="notEqual">
      <formula>"null"</formula>
    </cfRule>
  </conditionalFormatting>
  <conditionalFormatting sqref="F6:G6">
    <cfRule type="cellIs" dxfId="695" priority="253" stopIfTrue="1" operator="equal">
      <formula>0</formula>
    </cfRule>
    <cfRule type="cellIs" dxfId="694" priority="254" stopIfTrue="1" operator="notEqual">
      <formula>"null"</formula>
    </cfRule>
  </conditionalFormatting>
  <conditionalFormatting sqref="B24:B29">
    <cfRule type="expression" dxfId="693" priority="248" stopIfTrue="1">
      <formula>IF($C24= "SE©",TRUE,FALSE)</formula>
    </cfRule>
    <cfRule type="expression" dxfId="692" priority="249" stopIfTrue="1">
      <formula>IF($C24= "UE©",TRUE,FALSE)</formula>
    </cfRule>
    <cfRule type="expression" dxfId="691" priority="250" stopIfTrue="1">
      <formula>IF($C24= "MAU",TRUE,FALSE)</formula>
    </cfRule>
  </conditionalFormatting>
  <conditionalFormatting sqref="B23">
    <cfRule type="expression" dxfId="690" priority="245" stopIfTrue="1">
      <formula>IF($C23= "SE©",TRUE,FALSE)</formula>
    </cfRule>
    <cfRule type="expression" dxfId="689" priority="246" stopIfTrue="1">
      <formula>IF($C23= "UE©",TRUE,FALSE)</formula>
    </cfRule>
    <cfRule type="expression" dxfId="688" priority="247" stopIfTrue="1">
      <formula>IF($C23= "MAU",TRUE,FALSE)</formula>
    </cfRule>
  </conditionalFormatting>
  <conditionalFormatting sqref="B39">
    <cfRule type="expression" dxfId="687" priority="242" stopIfTrue="1">
      <formula>IF($C39= "SE©",TRUE,FALSE)</formula>
    </cfRule>
    <cfRule type="expression" dxfId="686" priority="243" stopIfTrue="1">
      <formula>IF($C39= "UE©",TRUE,FALSE)</formula>
    </cfRule>
    <cfRule type="expression" dxfId="685" priority="244" stopIfTrue="1">
      <formula>IF($C39= "MAU",TRUE,FALSE)</formula>
    </cfRule>
  </conditionalFormatting>
  <conditionalFormatting sqref="D32:E32 D34:E34 D30:E30 I30:I34">
    <cfRule type="expression" dxfId="684" priority="237" stopIfTrue="1">
      <formula>IF($C30= "SE©",TRUE,FALSE)</formula>
    </cfRule>
    <cfRule type="expression" dxfId="683" priority="238" stopIfTrue="1">
      <formula>IF($C30= "UE©",TRUE,FALSE)</formula>
    </cfRule>
    <cfRule type="expression" dxfId="682" priority="239" stopIfTrue="1">
      <formula>IF($C30= "MAU",TRUE,FALSE)</formula>
    </cfRule>
  </conditionalFormatting>
  <conditionalFormatting sqref="D31:E31 D33:E33">
    <cfRule type="expression" dxfId="681" priority="240" stopIfTrue="1">
      <formula>IF($C31= "SE©",TRUE,FALSE)</formula>
    </cfRule>
    <cfRule type="expression" dxfId="680" priority="241" stopIfTrue="1">
      <formula>IF($C31= "UE©",TRUE,FALSE)</formula>
    </cfRule>
  </conditionalFormatting>
  <conditionalFormatting sqref="Q30:Q34">
    <cfRule type="expression" dxfId="679" priority="234" stopIfTrue="1">
      <formula>IF($C30= "SE©",TRUE,FALSE)</formula>
    </cfRule>
    <cfRule type="expression" dxfId="678" priority="235" stopIfTrue="1">
      <formula>IF($C30= "UE©",TRUE,FALSE)</formula>
    </cfRule>
    <cfRule type="expression" dxfId="677" priority="236" stopIfTrue="1">
      <formula>IF($C30= "MAU",TRUE,FALSE)</formula>
    </cfRule>
  </conditionalFormatting>
  <conditionalFormatting sqref="F30:G34">
    <cfRule type="expression" dxfId="676" priority="228" stopIfTrue="1">
      <formula>IF($C30= "SE©",TRUE,FALSE)</formula>
    </cfRule>
    <cfRule type="expression" dxfId="675" priority="229" stopIfTrue="1">
      <formula>IF($C30= "UE©",TRUE,FALSE)</formula>
    </cfRule>
    <cfRule type="expression" dxfId="674" priority="230" stopIfTrue="1">
      <formula>IF($C30= "MAU",TRUE,FALSE)</formula>
    </cfRule>
  </conditionalFormatting>
  <conditionalFormatting sqref="B31:B34">
    <cfRule type="expression" dxfId="673" priority="225" stopIfTrue="1">
      <formula>IF($C31= "SE©",TRUE,FALSE)</formula>
    </cfRule>
    <cfRule type="expression" dxfId="672" priority="226" stopIfTrue="1">
      <formula>IF($C31= "UE©",TRUE,FALSE)</formula>
    </cfRule>
    <cfRule type="expression" dxfId="671" priority="227" stopIfTrue="1">
      <formula>IF($C31= "MAU",TRUE,FALSE)</formula>
    </cfRule>
  </conditionalFormatting>
  <conditionalFormatting sqref="D37:E37 D35:E35 I35:I37">
    <cfRule type="expression" dxfId="670" priority="220" stopIfTrue="1">
      <formula>IF($C35= "SE©",TRUE,FALSE)</formula>
    </cfRule>
    <cfRule type="expression" dxfId="669" priority="221" stopIfTrue="1">
      <formula>IF($C35= "UE©",TRUE,FALSE)</formula>
    </cfRule>
    <cfRule type="expression" dxfId="668" priority="222" stopIfTrue="1">
      <formula>IF($C35= "MAU",TRUE,FALSE)</formula>
    </cfRule>
  </conditionalFormatting>
  <conditionalFormatting sqref="D36:E36">
    <cfRule type="expression" dxfId="667" priority="223" stopIfTrue="1">
      <formula>IF($C36= "SE©",TRUE,FALSE)</formula>
    </cfRule>
    <cfRule type="expression" dxfId="666" priority="224" stopIfTrue="1">
      <formula>IF($C36= "UE©",TRUE,FALSE)</formula>
    </cfRule>
  </conditionalFormatting>
  <conditionalFormatting sqref="Q35:Q37">
    <cfRule type="expression" dxfId="665" priority="217" stopIfTrue="1">
      <formula>IF($C35= "SE©",TRUE,FALSE)</formula>
    </cfRule>
    <cfRule type="expression" dxfId="664" priority="218" stopIfTrue="1">
      <formula>IF($C35= "UE©",TRUE,FALSE)</formula>
    </cfRule>
    <cfRule type="expression" dxfId="663" priority="219" stopIfTrue="1">
      <formula>IF($C35= "MAU",TRUE,FALSE)</formula>
    </cfRule>
  </conditionalFormatting>
  <conditionalFormatting sqref="F35:G37">
    <cfRule type="expression" dxfId="662" priority="211" stopIfTrue="1">
      <formula>IF($C35= "SE©",TRUE,FALSE)</formula>
    </cfRule>
    <cfRule type="expression" dxfId="661" priority="212" stopIfTrue="1">
      <formula>IF($C35= "UE©",TRUE,FALSE)</formula>
    </cfRule>
    <cfRule type="expression" dxfId="660" priority="213" stopIfTrue="1">
      <formula>IF($C35= "MAU",TRUE,FALSE)</formula>
    </cfRule>
  </conditionalFormatting>
  <conditionalFormatting sqref="B36:B37">
    <cfRule type="expression" dxfId="659" priority="208" stopIfTrue="1">
      <formula>IF($C36= "SE©",TRUE,FALSE)</formula>
    </cfRule>
    <cfRule type="expression" dxfId="658" priority="209" stopIfTrue="1">
      <formula>IF($C36= "UE©",TRUE,FALSE)</formula>
    </cfRule>
    <cfRule type="expression" dxfId="657" priority="210" stopIfTrue="1">
      <formula>IF($C36= "MAU",TRUE,FALSE)</formula>
    </cfRule>
  </conditionalFormatting>
  <conditionalFormatting sqref="I43:I45 B44:B45 D43:G45">
    <cfRule type="expression" dxfId="656" priority="205" stopIfTrue="1">
      <formula>IF($C43= "SE©",TRUE,FALSE)</formula>
    </cfRule>
    <cfRule type="expression" dxfId="655" priority="206" stopIfTrue="1">
      <formula>IF($C43= "UE©",TRUE,FALSE)</formula>
    </cfRule>
    <cfRule type="expression" dxfId="654" priority="207" stopIfTrue="1">
      <formula>IF($C43= "MAU",TRUE,FALSE)</formula>
    </cfRule>
  </conditionalFormatting>
  <conditionalFormatting sqref="C26">
    <cfRule type="expression" dxfId="653" priority="169" stopIfTrue="1">
      <formula>IF($C26= "SE©",TRUE,FALSE)</formula>
    </cfRule>
    <cfRule type="expression" dxfId="652" priority="170" stopIfTrue="1">
      <formula>IF($C26= "UE©",TRUE,FALSE)</formula>
    </cfRule>
    <cfRule type="expression" dxfId="651" priority="171" stopIfTrue="1">
      <formula>IF($C26= "MAU",TRUE,FALSE)</formula>
    </cfRule>
  </conditionalFormatting>
  <conditionalFormatting sqref="I47:I48 B48:G48 C47:H47">
    <cfRule type="expression" dxfId="650" priority="202" stopIfTrue="1">
      <formula>IF($C47= "SE©",TRUE,FALSE)</formula>
    </cfRule>
    <cfRule type="expression" dxfId="649" priority="203" stopIfTrue="1">
      <formula>IF($C47= "UE©",TRUE,FALSE)</formula>
    </cfRule>
    <cfRule type="expression" dxfId="648" priority="204" stopIfTrue="1">
      <formula>IF($C47= "MAU",TRUE,FALSE)</formula>
    </cfRule>
  </conditionalFormatting>
  <conditionalFormatting sqref="I49:I51 B51:H51 C49:H49 B50:G50">
    <cfRule type="expression" dxfId="647" priority="199" stopIfTrue="1">
      <formula>IF($C49= "SE©",TRUE,FALSE)</formula>
    </cfRule>
    <cfRule type="expression" dxfId="646" priority="200" stopIfTrue="1">
      <formula>IF($C49= "UE©",TRUE,FALSE)</formula>
    </cfRule>
    <cfRule type="expression" dxfId="645" priority="201" stopIfTrue="1">
      <formula>IF($C49= "MAU",TRUE,FALSE)</formula>
    </cfRule>
  </conditionalFormatting>
  <conditionalFormatting sqref="B30">
    <cfRule type="expression" dxfId="644" priority="196" stopIfTrue="1">
      <formula>IF($C30= "SE©",TRUE,FALSE)</formula>
    </cfRule>
    <cfRule type="expression" dxfId="643" priority="197" stopIfTrue="1">
      <formula>IF($C30= "UE©",TRUE,FALSE)</formula>
    </cfRule>
    <cfRule type="expression" dxfId="642" priority="198" stopIfTrue="1">
      <formula>IF($C30= "MAU",TRUE,FALSE)</formula>
    </cfRule>
  </conditionalFormatting>
  <conditionalFormatting sqref="B35">
    <cfRule type="expression" dxfId="641" priority="193" stopIfTrue="1">
      <formula>IF($C35= "SE©",TRUE,FALSE)</formula>
    </cfRule>
    <cfRule type="expression" dxfId="640" priority="194" stopIfTrue="1">
      <formula>IF($C35= "UE©",TRUE,FALSE)</formula>
    </cfRule>
    <cfRule type="expression" dxfId="639" priority="195" stopIfTrue="1">
      <formula>IF($C35= "MAU",TRUE,FALSE)</formula>
    </cfRule>
  </conditionalFormatting>
  <conditionalFormatting sqref="B40">
    <cfRule type="expression" dxfId="638" priority="190" stopIfTrue="1">
      <formula>IF($C40= "SE©",TRUE,FALSE)</formula>
    </cfRule>
    <cfRule type="expression" dxfId="637" priority="191" stopIfTrue="1">
      <formula>IF($C40= "UE©",TRUE,FALSE)</formula>
    </cfRule>
    <cfRule type="expression" dxfId="636" priority="192" stopIfTrue="1">
      <formula>IF($C40= "MAU",TRUE,FALSE)</formula>
    </cfRule>
  </conditionalFormatting>
  <conditionalFormatting sqref="B43">
    <cfRule type="expression" dxfId="635" priority="187" stopIfTrue="1">
      <formula>IF($C43= "SE©",TRUE,FALSE)</formula>
    </cfRule>
    <cfRule type="expression" dxfId="634" priority="188" stopIfTrue="1">
      <formula>IF($C43= "UE©",TRUE,FALSE)</formula>
    </cfRule>
    <cfRule type="expression" dxfId="633" priority="189" stopIfTrue="1">
      <formula>IF($C43= "MAU",TRUE,FALSE)</formula>
    </cfRule>
  </conditionalFormatting>
  <conditionalFormatting sqref="B47">
    <cfRule type="expression" dxfId="632" priority="184" stopIfTrue="1">
      <formula>IF($C47= "SE©",TRUE,FALSE)</formula>
    </cfRule>
    <cfRule type="expression" dxfId="631" priority="185" stopIfTrue="1">
      <formula>IF($C47= "UE©",TRUE,FALSE)</formula>
    </cfRule>
    <cfRule type="expression" dxfId="630" priority="186" stopIfTrue="1">
      <formula>IF($C47= "MAU",TRUE,FALSE)</formula>
    </cfRule>
  </conditionalFormatting>
  <conditionalFormatting sqref="B49">
    <cfRule type="expression" dxfId="629" priority="181" stopIfTrue="1">
      <formula>IF($C49= "SE©",TRUE,FALSE)</formula>
    </cfRule>
    <cfRule type="expression" dxfId="628" priority="182" stopIfTrue="1">
      <formula>IF($C49= "UE©",TRUE,FALSE)</formula>
    </cfRule>
    <cfRule type="expression" dxfId="627" priority="183" stopIfTrue="1">
      <formula>IF($C49= "MAU",TRUE,FALSE)</formula>
    </cfRule>
  </conditionalFormatting>
  <conditionalFormatting sqref="C30">
    <cfRule type="expression" dxfId="626" priority="178" stopIfTrue="1">
      <formula>IF($C30= "SE©",TRUE,FALSE)</formula>
    </cfRule>
    <cfRule type="expression" dxfId="625" priority="179" stopIfTrue="1">
      <formula>IF($C30= "UE©",TRUE,FALSE)</formula>
    </cfRule>
    <cfRule type="expression" dxfId="624" priority="180" stopIfTrue="1">
      <formula>IF($C30= "MAU",TRUE,FALSE)</formula>
    </cfRule>
  </conditionalFormatting>
  <conditionalFormatting sqref="C35">
    <cfRule type="expression" dxfId="623" priority="175" stopIfTrue="1">
      <formula>IF($C35= "SE©",TRUE,FALSE)</formula>
    </cfRule>
    <cfRule type="expression" dxfId="622" priority="176" stopIfTrue="1">
      <formula>IF($C35= "UE©",TRUE,FALSE)</formula>
    </cfRule>
    <cfRule type="expression" dxfId="621" priority="177" stopIfTrue="1">
      <formula>IF($C35= "MAU",TRUE,FALSE)</formula>
    </cfRule>
  </conditionalFormatting>
  <conditionalFormatting sqref="C25">
    <cfRule type="expression" dxfId="620" priority="172" stopIfTrue="1">
      <formula>IF($C25= "SE©",TRUE,FALSE)</formula>
    </cfRule>
    <cfRule type="expression" dxfId="619" priority="173" stopIfTrue="1">
      <formula>IF($C25= "UE©",TRUE,FALSE)</formula>
    </cfRule>
    <cfRule type="expression" dxfId="618" priority="174" stopIfTrue="1">
      <formula>IF($C25= "MAU",TRUE,FALSE)</formula>
    </cfRule>
  </conditionalFormatting>
  <conditionalFormatting sqref="C27">
    <cfRule type="expression" dxfId="617" priority="166" stopIfTrue="1">
      <formula>IF($C27= "SE©",TRUE,FALSE)</formula>
    </cfRule>
    <cfRule type="expression" dxfId="616" priority="167" stopIfTrue="1">
      <formula>IF($C27= "UE©",TRUE,FALSE)</formula>
    </cfRule>
    <cfRule type="expression" dxfId="615" priority="168" stopIfTrue="1">
      <formula>IF($C27= "MAU",TRUE,FALSE)</formula>
    </cfRule>
  </conditionalFormatting>
  <conditionalFormatting sqref="C28">
    <cfRule type="expression" dxfId="614" priority="163" stopIfTrue="1">
      <formula>IF($C28= "SE©",TRUE,FALSE)</formula>
    </cfRule>
    <cfRule type="expression" dxfId="613" priority="164" stopIfTrue="1">
      <formula>IF($C28= "UE©",TRUE,FALSE)</formula>
    </cfRule>
    <cfRule type="expression" dxfId="612" priority="165" stopIfTrue="1">
      <formula>IF($C28= "MAU",TRUE,FALSE)</formula>
    </cfRule>
  </conditionalFormatting>
  <conditionalFormatting sqref="C29">
    <cfRule type="expression" dxfId="611" priority="160" stopIfTrue="1">
      <formula>IF($C29= "SE©",TRUE,FALSE)</formula>
    </cfRule>
    <cfRule type="expression" dxfId="610" priority="161" stopIfTrue="1">
      <formula>IF($C29= "UE©",TRUE,FALSE)</formula>
    </cfRule>
    <cfRule type="expression" dxfId="609" priority="162" stopIfTrue="1">
      <formula>IF($C29= "MAU",TRUE,FALSE)</formula>
    </cfRule>
  </conditionalFormatting>
  <conditionalFormatting sqref="C31">
    <cfRule type="expression" dxfId="608" priority="157" stopIfTrue="1">
      <formula>IF($C31= "SE©",TRUE,FALSE)</formula>
    </cfRule>
    <cfRule type="expression" dxfId="607" priority="158" stopIfTrue="1">
      <formula>IF($C31= "UE©",TRUE,FALSE)</formula>
    </cfRule>
    <cfRule type="expression" dxfId="606" priority="159" stopIfTrue="1">
      <formula>IF($C31= "MAU",TRUE,FALSE)</formula>
    </cfRule>
  </conditionalFormatting>
  <conditionalFormatting sqref="C32">
    <cfRule type="expression" dxfId="605" priority="154" stopIfTrue="1">
      <formula>IF($C32= "SE©",TRUE,FALSE)</formula>
    </cfRule>
    <cfRule type="expression" dxfId="604" priority="155" stopIfTrue="1">
      <formula>IF($C32= "UE©",TRUE,FALSE)</formula>
    </cfRule>
    <cfRule type="expression" dxfId="603" priority="156" stopIfTrue="1">
      <formula>IF($C32= "MAU",TRUE,FALSE)</formula>
    </cfRule>
  </conditionalFormatting>
  <conditionalFormatting sqref="C33">
    <cfRule type="expression" dxfId="602" priority="151" stopIfTrue="1">
      <formula>IF($C33= "SE©",TRUE,FALSE)</formula>
    </cfRule>
    <cfRule type="expression" dxfId="601" priority="152" stopIfTrue="1">
      <formula>IF($C33= "UE©",TRUE,FALSE)</formula>
    </cfRule>
    <cfRule type="expression" dxfId="600" priority="153" stopIfTrue="1">
      <formula>IF($C33= "MAU",TRUE,FALSE)</formula>
    </cfRule>
  </conditionalFormatting>
  <conditionalFormatting sqref="C34">
    <cfRule type="expression" dxfId="599" priority="148" stopIfTrue="1">
      <formula>IF($C34= "SE©",TRUE,FALSE)</formula>
    </cfRule>
    <cfRule type="expression" dxfId="598" priority="149" stopIfTrue="1">
      <formula>IF($C34= "UE©",TRUE,FALSE)</formula>
    </cfRule>
    <cfRule type="expression" dxfId="597" priority="150" stopIfTrue="1">
      <formula>IF($C34= "MAU",TRUE,FALSE)</formula>
    </cfRule>
  </conditionalFormatting>
  <conditionalFormatting sqref="C36">
    <cfRule type="expression" dxfId="596" priority="145" stopIfTrue="1">
      <formula>IF($C36= "SE©",TRUE,FALSE)</formula>
    </cfRule>
    <cfRule type="expression" dxfId="595" priority="146" stopIfTrue="1">
      <formula>IF($C36= "UE©",TRUE,FALSE)</formula>
    </cfRule>
    <cfRule type="expression" dxfId="594" priority="147" stopIfTrue="1">
      <formula>IF($C36= "MAU",TRUE,FALSE)</formula>
    </cfRule>
  </conditionalFormatting>
  <conditionalFormatting sqref="C37">
    <cfRule type="expression" dxfId="593" priority="142" stopIfTrue="1">
      <formula>IF($C37= "SE©",TRUE,FALSE)</formula>
    </cfRule>
    <cfRule type="expression" dxfId="592" priority="143" stopIfTrue="1">
      <formula>IF($C37= "UE©",TRUE,FALSE)</formula>
    </cfRule>
    <cfRule type="expression" dxfId="591" priority="144" stopIfTrue="1">
      <formula>IF($C37= "MAU",TRUE,FALSE)</formula>
    </cfRule>
  </conditionalFormatting>
  <conditionalFormatting sqref="C46">
    <cfRule type="expression" dxfId="590" priority="118" stopIfTrue="1">
      <formula>IF($C46= "SE©",TRUE,FALSE)</formula>
    </cfRule>
    <cfRule type="expression" dxfId="589" priority="119" stopIfTrue="1">
      <formula>IF($C46= "UE©",TRUE,FALSE)</formula>
    </cfRule>
    <cfRule type="expression" dxfId="588" priority="120" stopIfTrue="1">
      <formula>IF($C46= "MAU",TRUE,FALSE)</formula>
    </cfRule>
  </conditionalFormatting>
  <conditionalFormatting sqref="H30">
    <cfRule type="expression" dxfId="587" priority="139" stopIfTrue="1">
      <formula>IF($C30= "SE©",TRUE,FALSE)</formula>
    </cfRule>
    <cfRule type="expression" dxfId="586" priority="140" stopIfTrue="1">
      <formula>IF($C30= "UE©",TRUE,FALSE)</formula>
    </cfRule>
    <cfRule type="expression" dxfId="585" priority="141" stopIfTrue="1">
      <formula>IF($C30= "MAU",TRUE,FALSE)</formula>
    </cfRule>
  </conditionalFormatting>
  <conditionalFormatting sqref="H35">
    <cfRule type="expression" dxfId="584" priority="136" stopIfTrue="1">
      <formula>IF($C35= "SE©",TRUE,FALSE)</formula>
    </cfRule>
    <cfRule type="expression" dxfId="583" priority="137" stopIfTrue="1">
      <formula>IF($C35= "UE©",TRUE,FALSE)</formula>
    </cfRule>
    <cfRule type="expression" dxfId="582" priority="138" stopIfTrue="1">
      <formula>IF($C35= "MAU",TRUE,FALSE)</formula>
    </cfRule>
  </conditionalFormatting>
  <conditionalFormatting sqref="H43">
    <cfRule type="expression" dxfId="581" priority="115" stopIfTrue="1">
      <formula>IF($C43= "SE©",TRUE,FALSE)</formula>
    </cfRule>
    <cfRule type="expression" dxfId="580" priority="116" stopIfTrue="1">
      <formula>IF($C43= "UE©",TRUE,FALSE)</formula>
    </cfRule>
    <cfRule type="expression" dxfId="579" priority="117" stopIfTrue="1">
      <formula>IF($C43= "MAU",TRUE,FALSE)</formula>
    </cfRule>
  </conditionalFormatting>
  <conditionalFormatting sqref="C43">
    <cfRule type="expression" dxfId="578" priority="133" stopIfTrue="1">
      <formula>IF($C43= "SE©",TRUE,FALSE)</formula>
    </cfRule>
    <cfRule type="expression" dxfId="577" priority="134" stopIfTrue="1">
      <formula>IF($C43= "UE©",TRUE,FALSE)</formula>
    </cfRule>
    <cfRule type="expression" dxfId="576" priority="135" stopIfTrue="1">
      <formula>IF($C43= "MAU",TRUE,FALSE)</formula>
    </cfRule>
  </conditionalFormatting>
  <conditionalFormatting sqref="C41">
    <cfRule type="expression" dxfId="575" priority="130" stopIfTrue="1">
      <formula>IF($C41= "SE©",TRUE,FALSE)</formula>
    </cfRule>
    <cfRule type="expression" dxfId="574" priority="131" stopIfTrue="1">
      <formula>IF($C41= "UE©",TRUE,FALSE)</formula>
    </cfRule>
    <cfRule type="expression" dxfId="573" priority="132" stopIfTrue="1">
      <formula>IF($C41= "MAU",TRUE,FALSE)</formula>
    </cfRule>
  </conditionalFormatting>
  <conditionalFormatting sqref="C42">
    <cfRule type="expression" dxfId="572" priority="127" stopIfTrue="1">
      <formula>IF($C42= "SE©",TRUE,FALSE)</formula>
    </cfRule>
    <cfRule type="expression" dxfId="571" priority="128" stopIfTrue="1">
      <formula>IF($C42= "UE©",TRUE,FALSE)</formula>
    </cfRule>
    <cfRule type="expression" dxfId="570" priority="129" stopIfTrue="1">
      <formula>IF($C42= "MAU",TRUE,FALSE)</formula>
    </cfRule>
  </conditionalFormatting>
  <conditionalFormatting sqref="C44">
    <cfRule type="expression" dxfId="569" priority="124" stopIfTrue="1">
      <formula>IF($C44= "SE©",TRUE,FALSE)</formula>
    </cfRule>
    <cfRule type="expression" dxfId="568" priority="125" stopIfTrue="1">
      <formula>IF($C44= "UE©",TRUE,FALSE)</formula>
    </cfRule>
    <cfRule type="expression" dxfId="567" priority="126" stopIfTrue="1">
      <formula>IF($C44= "MAU",TRUE,FALSE)</formula>
    </cfRule>
  </conditionalFormatting>
  <conditionalFormatting sqref="C45">
    <cfRule type="expression" dxfId="566" priority="121" stopIfTrue="1">
      <formula>IF($C45= "SE©",TRUE,FALSE)</formula>
    </cfRule>
    <cfRule type="expression" dxfId="565" priority="122" stopIfTrue="1">
      <formula>IF($C45= "UE©",TRUE,FALSE)</formula>
    </cfRule>
    <cfRule type="expression" dxfId="564" priority="123" stopIfTrue="1">
      <formula>IF($C45= "MAU",TRUE,FALSE)</formula>
    </cfRule>
  </conditionalFormatting>
  <conditionalFormatting sqref="H26">
    <cfRule type="expression" dxfId="563" priority="109" stopIfTrue="1">
      <formula>IF($C26= "SE©",TRUE,FALSE)</formula>
    </cfRule>
    <cfRule type="expression" dxfId="562" priority="110" stopIfTrue="1">
      <formula>IF($C26= "UE©",TRUE,FALSE)</formula>
    </cfRule>
    <cfRule type="expression" dxfId="561" priority="111" stopIfTrue="1">
      <formula>IF($C26= "MAU",TRUE,FALSE)</formula>
    </cfRule>
  </conditionalFormatting>
  <conditionalFormatting sqref="H25">
    <cfRule type="expression" dxfId="560" priority="112" stopIfTrue="1">
      <formula>IF($C25= "SE©",TRUE,FALSE)</formula>
    </cfRule>
    <cfRule type="expression" dxfId="559" priority="113" stopIfTrue="1">
      <formula>IF($C25= "UE©",TRUE,FALSE)</formula>
    </cfRule>
    <cfRule type="expression" dxfId="558" priority="114" stopIfTrue="1">
      <formula>IF($C25= "MAU",TRUE,FALSE)</formula>
    </cfRule>
  </conditionalFormatting>
  <conditionalFormatting sqref="H27">
    <cfRule type="expression" dxfId="557" priority="106" stopIfTrue="1">
      <formula>IF($C27= "SE©",TRUE,FALSE)</formula>
    </cfRule>
    <cfRule type="expression" dxfId="556" priority="107" stopIfTrue="1">
      <formula>IF($C27= "UE©",TRUE,FALSE)</formula>
    </cfRule>
    <cfRule type="expression" dxfId="555" priority="108" stopIfTrue="1">
      <formula>IF($C27= "MAU",TRUE,FALSE)</formula>
    </cfRule>
  </conditionalFormatting>
  <conditionalFormatting sqref="H28">
    <cfRule type="expression" dxfId="554" priority="103" stopIfTrue="1">
      <formula>IF($C28= "SE©",TRUE,FALSE)</formula>
    </cfRule>
    <cfRule type="expression" dxfId="553" priority="104" stopIfTrue="1">
      <formula>IF($C28= "UE©",TRUE,FALSE)</formula>
    </cfRule>
    <cfRule type="expression" dxfId="552" priority="105" stopIfTrue="1">
      <formula>IF($C28= "MAU",TRUE,FALSE)</formula>
    </cfRule>
  </conditionalFormatting>
  <conditionalFormatting sqref="H29">
    <cfRule type="expression" dxfId="551" priority="100" stopIfTrue="1">
      <formula>IF($C29= "SE©",TRUE,FALSE)</formula>
    </cfRule>
    <cfRule type="expression" dxfId="550" priority="101" stopIfTrue="1">
      <formula>IF($C29= "UE©",TRUE,FALSE)</formula>
    </cfRule>
    <cfRule type="expression" dxfId="549" priority="102" stopIfTrue="1">
      <formula>IF($C29= "MAU",TRUE,FALSE)</formula>
    </cfRule>
  </conditionalFormatting>
  <conditionalFormatting sqref="H31">
    <cfRule type="expression" dxfId="548" priority="97" stopIfTrue="1">
      <formula>IF($C31= "SE©",TRUE,FALSE)</formula>
    </cfRule>
    <cfRule type="expression" dxfId="547" priority="98" stopIfTrue="1">
      <formula>IF($C31= "UE©",TRUE,FALSE)</formula>
    </cfRule>
    <cfRule type="expression" dxfId="546" priority="99" stopIfTrue="1">
      <formula>IF($C31= "MAU",TRUE,FALSE)</formula>
    </cfRule>
  </conditionalFormatting>
  <conditionalFormatting sqref="H32">
    <cfRule type="expression" dxfId="545" priority="94" stopIfTrue="1">
      <formula>IF($C32= "SE©",TRUE,FALSE)</formula>
    </cfRule>
    <cfRule type="expression" dxfId="544" priority="95" stopIfTrue="1">
      <formula>IF($C32= "UE©",TRUE,FALSE)</formula>
    </cfRule>
    <cfRule type="expression" dxfId="543" priority="96" stopIfTrue="1">
      <formula>IF($C32= "MAU",TRUE,FALSE)</formula>
    </cfRule>
  </conditionalFormatting>
  <conditionalFormatting sqref="H33">
    <cfRule type="expression" dxfId="542" priority="91" stopIfTrue="1">
      <formula>IF($C33= "SE©",TRUE,FALSE)</formula>
    </cfRule>
    <cfRule type="expression" dxfId="541" priority="92" stopIfTrue="1">
      <formula>IF($C33= "UE©",TRUE,FALSE)</formula>
    </cfRule>
    <cfRule type="expression" dxfId="540" priority="93" stopIfTrue="1">
      <formula>IF($C33= "MAU",TRUE,FALSE)</formula>
    </cfRule>
  </conditionalFormatting>
  <conditionalFormatting sqref="H34">
    <cfRule type="expression" dxfId="539" priority="88" stopIfTrue="1">
      <formula>IF($C34= "SE©",TRUE,FALSE)</formula>
    </cfRule>
    <cfRule type="expression" dxfId="538" priority="89" stopIfTrue="1">
      <formula>IF($C34= "UE©",TRUE,FALSE)</formula>
    </cfRule>
    <cfRule type="expression" dxfId="537" priority="90" stopIfTrue="1">
      <formula>IF($C34= "MAU",TRUE,FALSE)</formula>
    </cfRule>
  </conditionalFormatting>
  <conditionalFormatting sqref="H36">
    <cfRule type="expression" dxfId="536" priority="85" stopIfTrue="1">
      <formula>IF($C36= "SE©",TRUE,FALSE)</formula>
    </cfRule>
    <cfRule type="expression" dxfId="535" priority="86" stopIfTrue="1">
      <formula>IF($C36= "UE©",TRUE,FALSE)</formula>
    </cfRule>
    <cfRule type="expression" dxfId="534" priority="87" stopIfTrue="1">
      <formula>IF($C36= "MAU",TRUE,FALSE)</formula>
    </cfRule>
  </conditionalFormatting>
  <conditionalFormatting sqref="H37">
    <cfRule type="expression" dxfId="533" priority="82" stopIfTrue="1">
      <formula>IF($C37= "SE©",TRUE,FALSE)</formula>
    </cfRule>
    <cfRule type="expression" dxfId="532" priority="83" stopIfTrue="1">
      <formula>IF($C37= "UE©",TRUE,FALSE)</formula>
    </cfRule>
    <cfRule type="expression" dxfId="531" priority="84" stopIfTrue="1">
      <formula>IF($C37= "MAU",TRUE,FALSE)</formula>
    </cfRule>
  </conditionalFormatting>
  <conditionalFormatting sqref="H41">
    <cfRule type="expression" dxfId="530" priority="79" stopIfTrue="1">
      <formula>IF($C41= "SE©",TRUE,FALSE)</formula>
    </cfRule>
    <cfRule type="expression" dxfId="529" priority="80" stopIfTrue="1">
      <formula>IF($C41= "UE©",TRUE,FALSE)</formula>
    </cfRule>
    <cfRule type="expression" dxfId="528" priority="81" stopIfTrue="1">
      <formula>IF($C41= "MAU",TRUE,FALSE)</formula>
    </cfRule>
  </conditionalFormatting>
  <conditionalFormatting sqref="H50">
    <cfRule type="expression" dxfId="527" priority="61" stopIfTrue="1">
      <formula>IF($C50= "SE©",TRUE,FALSE)</formula>
    </cfRule>
    <cfRule type="expression" dxfId="526" priority="62" stopIfTrue="1">
      <formula>IF($C50= "UE©",TRUE,FALSE)</formula>
    </cfRule>
    <cfRule type="expression" dxfId="525" priority="63" stopIfTrue="1">
      <formula>IF($C50= "MAU",TRUE,FALSE)</formula>
    </cfRule>
  </conditionalFormatting>
  <conditionalFormatting sqref="H42">
    <cfRule type="expression" dxfId="524" priority="76" stopIfTrue="1">
      <formula>IF($C42= "SE©",TRUE,FALSE)</formula>
    </cfRule>
    <cfRule type="expression" dxfId="523" priority="77" stopIfTrue="1">
      <formula>IF($C42= "UE©",TRUE,FALSE)</formula>
    </cfRule>
    <cfRule type="expression" dxfId="522" priority="78" stopIfTrue="1">
      <formula>IF($C42= "MAU",TRUE,FALSE)</formula>
    </cfRule>
  </conditionalFormatting>
  <conditionalFormatting sqref="H44">
    <cfRule type="expression" dxfId="521" priority="73" stopIfTrue="1">
      <formula>IF($C44= "SE©",TRUE,FALSE)</formula>
    </cfRule>
    <cfRule type="expression" dxfId="520" priority="74" stopIfTrue="1">
      <formula>IF($C44= "UE©",TRUE,FALSE)</formula>
    </cfRule>
    <cfRule type="expression" dxfId="519" priority="75" stopIfTrue="1">
      <formula>IF($C44= "MAU",TRUE,FALSE)</formula>
    </cfRule>
  </conditionalFormatting>
  <conditionalFormatting sqref="H45">
    <cfRule type="expression" dxfId="518" priority="70" stopIfTrue="1">
      <formula>IF($C45= "SE©",TRUE,FALSE)</formula>
    </cfRule>
    <cfRule type="expression" dxfId="517" priority="71" stopIfTrue="1">
      <formula>IF($C45= "UE©",TRUE,FALSE)</formula>
    </cfRule>
    <cfRule type="expression" dxfId="516" priority="72" stopIfTrue="1">
      <formula>IF($C45= "MAU",TRUE,FALSE)</formula>
    </cfRule>
  </conditionalFormatting>
  <conditionalFormatting sqref="H46">
    <cfRule type="expression" dxfId="515" priority="67" stopIfTrue="1">
      <formula>IF($C46= "SE©",TRUE,FALSE)</formula>
    </cfRule>
    <cfRule type="expression" dxfId="514" priority="68" stopIfTrue="1">
      <formula>IF($C46= "UE©",TRUE,FALSE)</formula>
    </cfRule>
    <cfRule type="expression" dxfId="513" priority="69" stopIfTrue="1">
      <formula>IF($C46= "MAU",TRUE,FALSE)</formula>
    </cfRule>
  </conditionalFormatting>
  <conditionalFormatting sqref="H48">
    <cfRule type="expression" dxfId="512" priority="64" stopIfTrue="1">
      <formula>IF($C48= "SE©",TRUE,FALSE)</formula>
    </cfRule>
    <cfRule type="expression" dxfId="511" priority="65" stopIfTrue="1">
      <formula>IF($C48= "UE©",TRUE,FALSE)</formula>
    </cfRule>
    <cfRule type="expression" dxfId="510" priority="66" stopIfTrue="1">
      <formula>IF($C48= "MAU",TRUE,FALSE)</formula>
    </cfRule>
  </conditionalFormatting>
  <conditionalFormatting sqref="J38:P40 J52:P52">
    <cfRule type="expression" dxfId="509" priority="58" stopIfTrue="1">
      <formula>IF($C38= "SE©",TRUE,FALSE)</formula>
    </cfRule>
    <cfRule type="expression" dxfId="508" priority="59" stopIfTrue="1">
      <formula>IF($C38= "UE©",TRUE,FALSE)</formula>
    </cfRule>
    <cfRule type="expression" dxfId="507" priority="60" stopIfTrue="1">
      <formula>IF($C38= "MAU",TRUE,FALSE)</formula>
    </cfRule>
  </conditionalFormatting>
  <conditionalFormatting sqref="J30:P30">
    <cfRule type="expression" dxfId="506" priority="49" stopIfTrue="1">
      <formula>IF($C30= "SE©",TRUE,FALSE)</formula>
    </cfRule>
    <cfRule type="expression" dxfId="505" priority="50" stopIfTrue="1">
      <formula>IF($C30= "UE©",TRUE,FALSE)</formula>
    </cfRule>
    <cfRule type="expression" dxfId="504" priority="51" stopIfTrue="1">
      <formula>IF($C30= "MAU",TRUE,FALSE)</formula>
    </cfRule>
  </conditionalFormatting>
  <conditionalFormatting sqref="J35:P35">
    <cfRule type="expression" dxfId="503" priority="43" stopIfTrue="1">
      <formula>IF($C35= "SE©",TRUE,FALSE)</formula>
    </cfRule>
    <cfRule type="expression" dxfId="502" priority="44" stopIfTrue="1">
      <formula>IF($C35= "UE©",TRUE,FALSE)</formula>
    </cfRule>
    <cfRule type="expression" dxfId="501" priority="45" stopIfTrue="1">
      <formula>IF($C35= "MAU",TRUE,FALSE)</formula>
    </cfRule>
  </conditionalFormatting>
  <conditionalFormatting sqref="J43:P43">
    <cfRule type="expression" dxfId="500" priority="37" stopIfTrue="1">
      <formula>IF($C43= "SE©",TRUE,FALSE)</formula>
    </cfRule>
    <cfRule type="expression" dxfId="499" priority="38" stopIfTrue="1">
      <formula>IF($C43= "UE©",TRUE,FALSE)</formula>
    </cfRule>
    <cfRule type="expression" dxfId="498" priority="39" stopIfTrue="1">
      <formula>IF($C43= "MAU",TRUE,FALSE)</formula>
    </cfRule>
  </conditionalFormatting>
  <conditionalFormatting sqref="J47:P47">
    <cfRule type="expression" dxfId="497" priority="34" stopIfTrue="1">
      <formula>IF($C47= "SE©",TRUE,FALSE)</formula>
    </cfRule>
    <cfRule type="expression" dxfId="496" priority="35" stopIfTrue="1">
      <formula>IF($C47= "UE©",TRUE,FALSE)</formula>
    </cfRule>
    <cfRule type="expression" dxfId="495" priority="36" stopIfTrue="1">
      <formula>IF($C47= "MAU",TRUE,FALSE)</formula>
    </cfRule>
  </conditionalFormatting>
  <conditionalFormatting sqref="J49:P49">
    <cfRule type="expression" dxfId="494" priority="31" stopIfTrue="1">
      <formula>IF($C49= "SE©",TRUE,FALSE)</formula>
    </cfRule>
    <cfRule type="expression" dxfId="493" priority="32" stopIfTrue="1">
      <formula>IF($C49= "UE©",TRUE,FALSE)</formula>
    </cfRule>
    <cfRule type="expression" dxfId="492" priority="33" stopIfTrue="1">
      <formula>IF($C49= "MAU",TRUE,FALSE)</formula>
    </cfRule>
  </conditionalFormatting>
  <conditionalFormatting sqref="J29:P29 J25:O28">
    <cfRule type="expression" dxfId="491" priority="28" stopIfTrue="1">
      <formula>IF($C25= "SE©",TRUE,FALSE)</formula>
    </cfRule>
    <cfRule type="expression" dxfId="490" priority="29" stopIfTrue="1">
      <formula>IF($C25= "UE©",TRUE,FALSE)</formula>
    </cfRule>
    <cfRule type="expression" dxfId="489" priority="30" stopIfTrue="1">
      <formula>IF($C25= "MAU",TRUE,FALSE)</formula>
    </cfRule>
  </conditionalFormatting>
  <conditionalFormatting sqref="J31:O34">
    <cfRule type="expression" dxfId="488" priority="25" stopIfTrue="1">
      <formula>IF($C31= "SE©",TRUE,FALSE)</formula>
    </cfRule>
    <cfRule type="expression" dxfId="487" priority="26" stopIfTrue="1">
      <formula>IF($C31= "UE©",TRUE,FALSE)</formula>
    </cfRule>
    <cfRule type="expression" dxfId="486" priority="27" stopIfTrue="1">
      <formula>IF($C31= "MAU",TRUE,FALSE)</formula>
    </cfRule>
  </conditionalFormatting>
  <conditionalFormatting sqref="P34">
    <cfRule type="expression" dxfId="485" priority="22" stopIfTrue="1">
      <formula>IF($C34= "SE©",TRUE,FALSE)</formula>
    </cfRule>
    <cfRule type="expression" dxfId="484" priority="23" stopIfTrue="1">
      <formula>IF($C34= "UE©",TRUE,FALSE)</formula>
    </cfRule>
    <cfRule type="expression" dxfId="483" priority="24" stopIfTrue="1">
      <formula>IF($C34= "MAU",TRUE,FALSE)</formula>
    </cfRule>
  </conditionalFormatting>
  <conditionalFormatting sqref="J36:O37">
    <cfRule type="expression" dxfId="482" priority="19" stopIfTrue="1">
      <formula>IF($C36= "SE©",TRUE,FALSE)</formula>
    </cfRule>
    <cfRule type="expression" dxfId="481" priority="20" stopIfTrue="1">
      <formula>IF($C36= "UE©",TRUE,FALSE)</formula>
    </cfRule>
    <cfRule type="expression" dxfId="480" priority="21" stopIfTrue="1">
      <formula>IF($C36= "MAU",TRUE,FALSE)</formula>
    </cfRule>
  </conditionalFormatting>
  <conditionalFormatting sqref="J41:O42">
    <cfRule type="expression" dxfId="479" priority="16" stopIfTrue="1">
      <formula>IF($C41= "SE©",TRUE,FALSE)</formula>
    </cfRule>
    <cfRule type="expression" dxfId="478" priority="17" stopIfTrue="1">
      <formula>IF($C41= "UE©",TRUE,FALSE)</formula>
    </cfRule>
    <cfRule type="expression" dxfId="477" priority="18" stopIfTrue="1">
      <formula>IF($C41= "MAU",TRUE,FALSE)</formula>
    </cfRule>
  </conditionalFormatting>
  <conditionalFormatting sqref="J46:O46">
    <cfRule type="expression" dxfId="476" priority="13" stopIfTrue="1">
      <formula>IF($C46= "SE©",TRUE,FALSE)</formula>
    </cfRule>
    <cfRule type="expression" dxfId="475" priority="14" stopIfTrue="1">
      <formula>IF($C46= "UE©",TRUE,FALSE)</formula>
    </cfRule>
    <cfRule type="expression" dxfId="474" priority="15" stopIfTrue="1">
      <formula>IF($C46= "MAU",TRUE,FALSE)</formula>
    </cfRule>
  </conditionalFormatting>
  <conditionalFormatting sqref="J44:O45">
    <cfRule type="expression" dxfId="473" priority="10" stopIfTrue="1">
      <formula>IF($C44= "SE©",TRUE,FALSE)</formula>
    </cfRule>
    <cfRule type="expression" dxfId="472" priority="11" stopIfTrue="1">
      <formula>IF($C44= "UE©",TRUE,FALSE)</formula>
    </cfRule>
    <cfRule type="expression" dxfId="471" priority="12" stopIfTrue="1">
      <formula>IF($C44= "MAU",TRUE,FALSE)</formula>
    </cfRule>
  </conditionalFormatting>
  <conditionalFormatting sqref="J48:O48">
    <cfRule type="expression" dxfId="470" priority="7" stopIfTrue="1">
      <formula>IF($C48= "SE©",TRUE,FALSE)</formula>
    </cfRule>
    <cfRule type="expression" dxfId="469" priority="8" stopIfTrue="1">
      <formula>IF($C48= "UE©",TRUE,FALSE)</formula>
    </cfRule>
    <cfRule type="expression" dxfId="468" priority="9" stopIfTrue="1">
      <formula>IF($C48= "MAU",TRUE,FALSE)</formula>
    </cfRule>
  </conditionalFormatting>
  <conditionalFormatting sqref="J50:K51">
    <cfRule type="expression" dxfId="467" priority="4" stopIfTrue="1">
      <formula>IF($C50= "SE©",TRUE,FALSE)</formula>
    </cfRule>
    <cfRule type="expression" dxfId="466" priority="5" stopIfTrue="1">
      <formula>IF($C50= "UE©",TRUE,FALSE)</formula>
    </cfRule>
    <cfRule type="expression" dxfId="465" priority="6" stopIfTrue="1">
      <formula>IF($C50= "MAU",TRUE,FALSE)</formula>
    </cfRule>
  </conditionalFormatting>
  <conditionalFormatting sqref="L50:P51">
    <cfRule type="expression" dxfId="464" priority="1" stopIfTrue="1">
      <formula>IF($C50= "SE©",TRUE,FALSE)</formula>
    </cfRule>
    <cfRule type="expression" dxfId="463" priority="2" stopIfTrue="1">
      <formula>IF($C50= "UE©",TRUE,FALSE)</formula>
    </cfRule>
    <cfRule type="expression" dxfId="462" priority="3" stopIfTrue="1">
      <formula>IF($C50= "MAU",TRUE,FALSE)</formula>
    </cfRule>
  </conditionalFormatting>
  <dataValidations count="22">
    <dataValidation type="list" allowBlank="1" showInputMessage="1" showErrorMessage="1" sqref="C23:C52" xr:uid="{CD7652FD-8602-44A4-8E2D-E4D2D9E55B43}">
      <formula1>"SE©,UE©,MAT,MATI,INTER,MUT,MAU,MAC,INTO,MAMU"</formula1>
    </dataValidation>
    <dataValidation operator="lessThanOrEqual" allowBlank="1" showInputMessage="1" showErrorMessage="1" error="erreur Code vous etre &lt;= à 60 carractères_x000a_" sqref="G7:H7" xr:uid="{80E16B95-872C-4D12-823F-FE5ABE197377}"/>
    <dataValidation type="textLength" operator="equal" showInputMessage="1" showErrorMessage="1" error="erreur Code vous devez avoir 3 carractères" sqref="C7" xr:uid="{07FD0E83-91F8-426B-BF14-E144D9F580C0}">
      <formula1>3</formula1>
    </dataValidation>
    <dataValidation type="textLength" operator="equal" showInputMessage="1" showErrorMessage="1" error="erreur Code vous devez avoir 6 carractères_x000a_" sqref="C6" xr:uid="{CCCB8DB8-09A6-454C-B6DD-8DBB14AC551A}">
      <formula1>6</formula1>
    </dataValidation>
    <dataValidation type="textLength" operator="equal" showInputMessage="1" showErrorMessage="1" error="erreur Code vous devez avoir 3 carractères_x000a_" sqref="C5" xr:uid="{4CB1CF0B-FB80-49D7-AC0C-5618E71DC812}">
      <formula1>3</formula1>
    </dataValidation>
    <dataValidation type="textLength" operator="equal" showInputMessage="1" showErrorMessage="1" error="erreur Code vous devez avoir 7 carractères_x000a_" sqref="C4" xr:uid="{EB99B347-C8DC-4C01-BF9D-85457BAD635C}">
      <formula1>7</formula1>
    </dataValidation>
    <dataValidation type="textLength" operator="equal" allowBlank="1" showInputMessage="1" showErrorMessage="1" error="erreur Code vous devez avoir 3 carractères_x000a_" sqref="C9:C10" xr:uid="{34EBD24A-82F3-4C83-ADBE-E30033785C93}">
      <formula1>3</formula1>
    </dataValidation>
    <dataValidation type="textLength" operator="equal" allowBlank="1" showInputMessage="1" showErrorMessage="1" error="erreur Code vous devez avoir 6 carractères_x000a_" sqref="B9:B10" xr:uid="{CC841E22-D713-49F4-AA64-90CC38A92EA1}">
      <formula1>6</formula1>
    </dataValidation>
    <dataValidation type="list" allowBlank="1" showInputMessage="1" showErrorMessage="1" sqref="C19 C13:C17" xr:uid="{3A7726C9-6309-4965-92CB-90B16BF39511}">
      <formula1>"AN,SEAT,SX©"</formula1>
    </dataValidation>
    <dataValidation type="textLength" operator="equal" allowBlank="1" showInputMessage="1" showErrorMessage="1" error="erreur Code vous devez avoir 8 carractères_x000a_" sqref="B13:B19 B23:B52" xr:uid="{3A264A44-A67C-4785-8536-5ECDAD4CDAF4}">
      <formula1>8</formula1>
    </dataValidation>
    <dataValidation type="textLength" operator="lessThanOrEqual" showInputMessage="1" showErrorMessage="1" error="erreur Code vous devez etre &lt;=60 carractères_x000a_" sqref="G4:H4" xr:uid="{1297822B-2A3D-4C69-B3F9-7A926B2D70FF}">
      <formula1>60</formula1>
    </dataValidation>
    <dataValidation type="textLength" operator="lessThanOrEqual" showInputMessage="1" showErrorMessage="1" error="erreur Code vous etre &lt;= à 60 carractères_x000a_" sqref="G6:H6" xr:uid="{3BF1AEB5-533C-4994-AACE-8C77C0654EE3}">
      <formula1>60</formula1>
    </dataValidation>
    <dataValidation type="textLength" operator="lessThanOrEqual" showInputMessage="1" showErrorMessage="1" error="erreur Code vous etre &lt;= à 25 carractères_x000a_" sqref="F6" xr:uid="{622C91F4-B7E9-4CDD-85EA-5D3CFB8C593F}">
      <formula1>25</formula1>
    </dataValidation>
    <dataValidation type="textLength" operator="lessThanOrEqual" showInputMessage="1" showErrorMessage="1" error="erreur Code vous devez etre &lt;=25 carractères_x000a_" sqref="F4:F5" xr:uid="{8DD366FF-5DBE-4BDD-BF90-32DF37528432}">
      <formula1>25</formula1>
    </dataValidation>
    <dataValidation type="textLength" operator="equal" allowBlank="1" showInputMessage="1" showErrorMessage="1" error="erreur Code vous devez avoir 3 carractères_x000a_" sqref="D6:E6" xr:uid="{5ABDFD17-9D57-401E-90EA-C850649DEE9D}">
      <formula1>4</formula1>
    </dataValidation>
    <dataValidation type="textLength" operator="lessThanOrEqual" allowBlank="1" showInputMessage="1" showErrorMessage="1" error="vous devez etrer &lt;=25 carractères_x000a_" sqref="F19 F13:F17" xr:uid="{AE5DCDA2-BA46-4F82-B06B-33E65AA2E427}">
      <formula1>25</formula1>
    </dataValidation>
    <dataValidation type="textLength" operator="lessThanOrEqual" allowBlank="1" showInputMessage="1" showErrorMessage="1" sqref="G18:H18 H23:H37 G23:G35 G38:H52" xr:uid="{4C8DF4B7-4C23-48DF-B59C-4E4C82E1FB42}">
      <formula1>60</formula1>
    </dataValidation>
    <dataValidation operator="equal" allowBlank="1" showInputMessage="1" showErrorMessage="1" error="_x000a_" sqref="Q19 D19:E19 D13:E17" xr:uid="{0C0C0706-93A7-41D7-8623-A46F6A10CE8B}"/>
    <dataValidation type="textLength" operator="lessThanOrEqual" allowBlank="1" showInputMessage="1" showErrorMessage="1" error="vous devez etrer &lt;=60 carractères_x000a_" sqref="G19:I19 G13:I17" xr:uid="{4F25AF6F-4A1F-4464-9F98-6A8CC1371011}">
      <formula1>60</formula1>
    </dataValidation>
    <dataValidation type="textLength" operator="lessThanOrEqual" allowBlank="1" showInputMessage="1" showErrorMessage="1" sqref="F18 F23:F52 J23:O29 J30:P30 J31:O34 J35:P35 J36:O37 J38:P40 J41:O42 J43:P43 J44:O46 J47:P47 J48:O48 J49:P49 J52:P52 Q23:Q52 J50:O51" xr:uid="{7EE6C37E-CAB9-4B9C-8007-8B0A97CE0D7C}">
      <formula1>25</formula1>
    </dataValidation>
    <dataValidation operator="lessThanOrEqual" allowBlank="1" showInputMessage="1" showErrorMessage="1" sqref="P1:P24 P53:P1048576" xr:uid="{8784E4B3-2C08-42BC-9121-C45FE47A341B}"/>
    <dataValidation type="textLength" operator="lessThanOrEqual" allowBlank="1" showInputMessage="1" showErrorMessage="1" sqref="P25:P29 P31:P34 P36 P41:P42 P44:P46 P48 P50:P51" xr:uid="{01E431D6-3C43-4BA4-8066-2E4E670A51CE}">
      <formula1>50</formula1>
    </dataValidation>
  </dataValidation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0F713-9D23-4046-B36D-A702593F07B4}">
  <sheetPr>
    <pageSetUpPr fitToPage="1"/>
  </sheetPr>
  <dimension ref="A1:Q58"/>
  <sheetViews>
    <sheetView topLeftCell="A19" zoomScale="80" zoomScaleNormal="80" workbookViewId="0">
      <selection activeCell="L48" sqref="L48"/>
    </sheetView>
  </sheetViews>
  <sheetFormatPr baseColWidth="10" defaultRowHeight="15"/>
  <cols>
    <col min="6" max="6" width="26.28515625" customWidth="1"/>
    <col min="7" max="7" width="31" customWidth="1"/>
    <col min="8" max="8" width="20.7109375" customWidth="1"/>
    <col min="9" max="9" width="24.140625" customWidth="1"/>
    <col min="16" max="16" width="29.28515625" customWidth="1"/>
    <col min="17" max="17" width="18.42578125" customWidth="1"/>
  </cols>
  <sheetData>
    <row r="1" spans="1:17" ht="15.75" thickBot="1">
      <c r="A1" s="21"/>
      <c r="B1" s="1"/>
      <c r="C1" s="1"/>
      <c r="D1" s="1"/>
      <c r="E1" s="1"/>
      <c r="F1" s="1"/>
      <c r="G1" s="2"/>
      <c r="H1" s="2"/>
      <c r="I1" s="3"/>
      <c r="J1" s="4"/>
      <c r="K1" s="4"/>
      <c r="L1" s="4"/>
      <c r="M1" s="4"/>
      <c r="N1" s="4"/>
      <c r="O1" s="4"/>
      <c r="P1" s="4"/>
      <c r="Q1" s="4"/>
    </row>
    <row r="2" spans="1:17">
      <c r="A2" s="97"/>
      <c r="B2" s="5"/>
      <c r="C2" s="5"/>
      <c r="D2" s="5"/>
      <c r="E2" s="5"/>
      <c r="F2" s="6"/>
      <c r="G2" s="7" t="s">
        <v>0</v>
      </c>
      <c r="H2" s="8"/>
      <c r="I2" s="9"/>
      <c r="J2" s="10"/>
      <c r="K2" s="10"/>
      <c r="L2" s="10"/>
      <c r="M2" s="10"/>
      <c r="N2" s="10"/>
      <c r="O2" s="10"/>
      <c r="P2" s="10"/>
      <c r="Q2" s="10"/>
    </row>
    <row r="3" spans="1:17">
      <c r="A3" s="98"/>
      <c r="B3" s="11"/>
      <c r="C3" s="12" t="s">
        <v>1</v>
      </c>
      <c r="D3" s="10"/>
      <c r="E3" s="10"/>
      <c r="F3" s="13" t="s">
        <v>2</v>
      </c>
      <c r="G3" s="13" t="s">
        <v>3</v>
      </c>
      <c r="H3" s="14"/>
      <c r="I3" s="10"/>
      <c r="J3" s="10"/>
      <c r="K3" s="10"/>
      <c r="L3" s="10"/>
      <c r="M3" s="10"/>
      <c r="N3" s="10"/>
      <c r="O3" s="10"/>
      <c r="P3" s="10"/>
      <c r="Q3" s="10"/>
    </row>
    <row r="4" spans="1:17">
      <c r="A4" s="98"/>
      <c r="B4" s="15" t="s">
        <v>4</v>
      </c>
      <c r="C4" s="16" t="s">
        <v>5</v>
      </c>
      <c r="D4" s="17"/>
      <c r="E4" s="17"/>
      <c r="F4" s="18"/>
      <c r="G4" s="18"/>
      <c r="H4" s="19"/>
      <c r="I4" s="20"/>
      <c r="J4" s="21"/>
      <c r="K4" s="21"/>
      <c r="L4" s="10"/>
      <c r="M4" s="10"/>
      <c r="N4" s="10"/>
      <c r="O4" s="10"/>
      <c r="P4" s="10"/>
      <c r="Q4" s="10"/>
    </row>
    <row r="5" spans="1:17">
      <c r="A5" s="98"/>
      <c r="B5" s="15" t="s">
        <v>6</v>
      </c>
      <c r="C5" s="16">
        <v>401</v>
      </c>
      <c r="D5" s="17"/>
      <c r="E5" s="17"/>
      <c r="F5" s="22" t="s">
        <v>7</v>
      </c>
      <c r="G5" s="23"/>
      <c r="H5" s="24"/>
      <c r="I5" s="20"/>
      <c r="J5" s="10"/>
      <c r="K5" s="10"/>
      <c r="L5" s="10"/>
      <c r="M5" s="10"/>
      <c r="N5" s="10"/>
      <c r="O5" s="10"/>
      <c r="P5" s="10"/>
      <c r="Q5" s="10"/>
    </row>
    <row r="6" spans="1:17">
      <c r="A6" s="98"/>
      <c r="B6" s="15" t="s">
        <v>8</v>
      </c>
      <c r="C6" s="16" t="s">
        <v>151</v>
      </c>
      <c r="D6" s="16"/>
      <c r="E6" s="16"/>
      <c r="F6" s="18" t="s">
        <v>152</v>
      </c>
      <c r="G6" s="18" t="s">
        <v>153</v>
      </c>
      <c r="H6" s="19"/>
      <c r="I6" s="20"/>
      <c r="J6" s="10"/>
      <c r="K6" s="10"/>
      <c r="L6" s="10"/>
      <c r="M6" s="10"/>
      <c r="N6" s="10"/>
      <c r="O6" s="10"/>
      <c r="P6" s="10"/>
      <c r="Q6" s="10"/>
    </row>
    <row r="7" spans="1:17">
      <c r="A7" s="98"/>
      <c r="B7" s="15" t="s">
        <v>12</v>
      </c>
      <c r="C7" s="25" t="s">
        <v>13</v>
      </c>
      <c r="D7" s="17"/>
      <c r="E7" s="17"/>
      <c r="F7" s="26" t="s">
        <v>14</v>
      </c>
      <c r="G7" s="18" t="s">
        <v>154</v>
      </c>
      <c r="H7" s="19"/>
      <c r="I7" s="20"/>
      <c r="J7" s="10"/>
      <c r="K7" s="10"/>
      <c r="L7" s="10"/>
      <c r="M7" s="10"/>
      <c r="N7" s="10"/>
      <c r="O7" s="10"/>
      <c r="P7" s="10"/>
      <c r="Q7" s="10"/>
    </row>
    <row r="8" spans="1:17" ht="15.75" thickBot="1">
      <c r="A8" s="99"/>
      <c r="B8" s="28"/>
      <c r="C8" s="28"/>
      <c r="D8" s="28"/>
      <c r="E8" s="28"/>
      <c r="F8" s="28"/>
      <c r="G8" s="29"/>
      <c r="H8" s="30"/>
      <c r="I8" s="10"/>
      <c r="J8" s="10"/>
      <c r="K8" s="10"/>
      <c r="L8" s="10"/>
      <c r="M8" s="10"/>
      <c r="N8" s="10"/>
      <c r="O8" s="10"/>
      <c r="P8" s="10"/>
      <c r="Q8" s="10"/>
    </row>
    <row r="9" spans="1:17" ht="23.25">
      <c r="A9" s="21"/>
      <c r="B9" s="16"/>
      <c r="C9" s="16"/>
      <c r="D9" s="17"/>
      <c r="E9" s="17"/>
      <c r="F9" s="31"/>
      <c r="G9" s="31"/>
      <c r="H9" s="31"/>
      <c r="I9" s="17"/>
      <c r="J9" s="17"/>
      <c r="K9" s="17"/>
      <c r="L9" s="17"/>
      <c r="M9" s="17"/>
      <c r="N9" s="17"/>
      <c r="O9" s="17"/>
      <c r="P9" s="17"/>
      <c r="Q9" s="17"/>
    </row>
    <row r="10" spans="1:17" ht="24" thickBot="1">
      <c r="A10" s="21"/>
      <c r="B10" s="16"/>
      <c r="C10" s="16"/>
      <c r="D10" s="17"/>
      <c r="E10" s="17"/>
      <c r="F10" s="31"/>
      <c r="G10" s="31"/>
      <c r="H10" s="31"/>
      <c r="I10" s="17"/>
      <c r="J10" s="17"/>
      <c r="K10" s="17"/>
      <c r="L10" s="17"/>
      <c r="M10" s="17"/>
      <c r="N10" s="17"/>
      <c r="O10" s="17"/>
      <c r="P10" s="17"/>
      <c r="Q10" s="17"/>
    </row>
    <row r="11" spans="1:17">
      <c r="A11" s="175" t="s">
        <v>138</v>
      </c>
      <c r="B11" s="148" t="s">
        <v>16</v>
      </c>
      <c r="C11" s="151" t="s">
        <v>17</v>
      </c>
      <c r="D11" s="151" t="s">
        <v>18</v>
      </c>
      <c r="E11" s="151"/>
      <c r="F11" s="169" t="s">
        <v>19</v>
      </c>
      <c r="G11" s="165" t="s">
        <v>20</v>
      </c>
      <c r="H11" s="11"/>
      <c r="I11" s="32"/>
      <c r="J11" s="33"/>
      <c r="K11" s="33"/>
      <c r="L11" s="33"/>
      <c r="M11" s="33"/>
      <c r="N11" s="33"/>
      <c r="O11" s="33"/>
      <c r="P11" s="33"/>
      <c r="Q11" s="33"/>
    </row>
    <row r="12" spans="1:17" ht="15.75" thickBot="1">
      <c r="A12" s="176"/>
      <c r="B12" s="167"/>
      <c r="C12" s="168"/>
      <c r="D12" s="153"/>
      <c r="E12" s="153"/>
      <c r="F12" s="170"/>
      <c r="G12" s="166"/>
      <c r="H12" s="34"/>
      <c r="I12" s="103"/>
      <c r="J12" s="33"/>
      <c r="K12" s="33"/>
      <c r="L12" s="33"/>
      <c r="M12" s="33"/>
      <c r="N12" s="33"/>
      <c r="O12" s="33"/>
      <c r="P12" s="33"/>
      <c r="Q12" s="33"/>
    </row>
    <row r="13" spans="1:17">
      <c r="A13" s="176"/>
      <c r="B13" s="35" t="s">
        <v>155</v>
      </c>
      <c r="C13" s="104" t="s">
        <v>22</v>
      </c>
      <c r="D13" s="105"/>
      <c r="E13" s="105"/>
      <c r="F13" s="106" t="s">
        <v>156</v>
      </c>
      <c r="G13" s="106" t="s">
        <v>157</v>
      </c>
      <c r="H13" s="27"/>
      <c r="I13" s="103"/>
      <c r="J13" s="33"/>
      <c r="K13" s="33"/>
      <c r="L13" s="33"/>
      <c r="M13" s="33"/>
      <c r="N13" s="33"/>
      <c r="O13" s="33"/>
      <c r="P13" s="33"/>
      <c r="Q13" s="33"/>
    </row>
    <row r="14" spans="1:17">
      <c r="A14" s="176"/>
      <c r="B14" s="35"/>
      <c r="C14" s="104"/>
      <c r="D14" s="105"/>
      <c r="E14" s="105"/>
      <c r="F14" s="107"/>
      <c r="G14" s="108"/>
      <c r="H14" s="27"/>
      <c r="I14" s="103"/>
      <c r="J14" s="33"/>
      <c r="K14" s="33"/>
      <c r="L14" s="33"/>
      <c r="M14" s="33"/>
      <c r="N14" s="33"/>
      <c r="O14" s="33"/>
      <c r="P14" s="33"/>
      <c r="Q14" s="33"/>
    </row>
    <row r="15" spans="1:17">
      <c r="A15" s="176"/>
      <c r="B15" s="35" t="s">
        <v>158</v>
      </c>
      <c r="C15" s="104" t="s">
        <v>26</v>
      </c>
      <c r="D15" s="105">
        <v>30</v>
      </c>
      <c r="E15" s="105"/>
      <c r="F15" s="107" t="s">
        <v>159</v>
      </c>
      <c r="G15" s="108" t="s">
        <v>160</v>
      </c>
      <c r="H15" s="27"/>
      <c r="I15" s="103"/>
      <c r="J15" s="33"/>
      <c r="K15" s="33"/>
      <c r="L15" s="33"/>
      <c r="M15" s="33"/>
      <c r="N15" s="33"/>
      <c r="O15" s="33"/>
      <c r="P15" s="33"/>
      <c r="Q15" s="33"/>
    </row>
    <row r="16" spans="1:17">
      <c r="A16" s="176"/>
      <c r="B16" s="35" t="s">
        <v>161</v>
      </c>
      <c r="C16" s="104" t="s">
        <v>26</v>
      </c>
      <c r="D16" s="105">
        <v>30</v>
      </c>
      <c r="E16" s="105"/>
      <c r="F16" s="107" t="s">
        <v>162</v>
      </c>
      <c r="G16" s="108" t="s">
        <v>163</v>
      </c>
      <c r="H16" s="27"/>
      <c r="I16" s="103"/>
      <c r="J16" s="33"/>
      <c r="K16" s="33"/>
      <c r="L16" s="33"/>
      <c r="M16" s="33"/>
      <c r="N16" s="33"/>
      <c r="O16" s="33"/>
      <c r="P16" s="33"/>
      <c r="Q16" s="33"/>
    </row>
    <row r="17" spans="1:17">
      <c r="A17" s="176"/>
      <c r="B17" s="35" t="s">
        <v>164</v>
      </c>
      <c r="C17" s="104" t="s">
        <v>26</v>
      </c>
      <c r="D17" s="105">
        <v>30</v>
      </c>
      <c r="E17" s="105"/>
      <c r="F17" s="107" t="s">
        <v>165</v>
      </c>
      <c r="G17" s="108" t="s">
        <v>166</v>
      </c>
      <c r="H17" s="27"/>
      <c r="I17" s="103"/>
      <c r="J17" s="33"/>
      <c r="K17" s="33"/>
      <c r="L17" s="33"/>
      <c r="M17" s="33"/>
      <c r="N17" s="33"/>
      <c r="O17" s="33"/>
      <c r="P17" s="33"/>
      <c r="Q17" s="33"/>
    </row>
    <row r="18" spans="1:17">
      <c r="A18" s="176"/>
      <c r="B18" s="35" t="s">
        <v>167</v>
      </c>
      <c r="C18" s="104" t="s">
        <v>26</v>
      </c>
      <c r="D18" s="105">
        <v>30</v>
      </c>
      <c r="E18" s="105"/>
      <c r="F18" s="107" t="s">
        <v>168</v>
      </c>
      <c r="G18" s="108" t="s">
        <v>169</v>
      </c>
      <c r="H18" s="27"/>
      <c r="J18" s="33"/>
      <c r="K18" s="33"/>
      <c r="L18" s="33"/>
      <c r="M18" s="33"/>
      <c r="N18" s="33"/>
      <c r="O18" s="33"/>
      <c r="P18" s="33"/>
      <c r="Q18" s="33"/>
    </row>
    <row r="19" spans="1:17">
      <c r="A19" s="176"/>
      <c r="B19" s="35"/>
      <c r="C19" s="104"/>
      <c r="D19" s="105"/>
      <c r="E19" s="105"/>
      <c r="F19" s="107"/>
      <c r="G19" s="108"/>
      <c r="H19" s="27"/>
      <c r="J19" s="33"/>
      <c r="K19" s="33"/>
      <c r="L19" s="33"/>
      <c r="M19" s="33"/>
      <c r="N19" s="33"/>
      <c r="O19" s="33"/>
      <c r="P19" s="33"/>
      <c r="Q19" s="33"/>
    </row>
    <row r="20" spans="1:17">
      <c r="A20" s="176"/>
      <c r="B20" s="35" t="s">
        <v>170</v>
      </c>
      <c r="C20" s="104" t="s">
        <v>171</v>
      </c>
      <c r="D20" s="105"/>
      <c r="E20" s="105"/>
      <c r="F20" s="107" t="s">
        <v>172</v>
      </c>
      <c r="G20" s="108" t="s">
        <v>173</v>
      </c>
      <c r="H20" s="27"/>
      <c r="J20" s="33"/>
      <c r="K20" s="33"/>
      <c r="L20" s="33"/>
      <c r="M20" s="33"/>
      <c r="N20" s="33"/>
      <c r="O20" s="33"/>
      <c r="P20" s="33"/>
      <c r="Q20" s="33"/>
    </row>
    <row r="21" spans="1:17">
      <c r="A21" s="176"/>
      <c r="B21" s="35" t="s">
        <v>174</v>
      </c>
      <c r="C21" s="104" t="s">
        <v>171</v>
      </c>
      <c r="D21" s="105"/>
      <c r="E21" s="105"/>
      <c r="F21" s="107" t="s">
        <v>175</v>
      </c>
      <c r="G21" s="108" t="s">
        <v>176</v>
      </c>
      <c r="H21" s="27"/>
      <c r="J21" s="33"/>
      <c r="K21" s="33"/>
      <c r="L21" s="33"/>
      <c r="M21" s="33"/>
      <c r="N21" s="33"/>
      <c r="O21" s="33"/>
      <c r="P21" s="33"/>
      <c r="Q21" s="33"/>
    </row>
    <row r="22" spans="1:17" ht="15.75" thickBot="1">
      <c r="A22" s="177"/>
      <c r="B22" s="42"/>
      <c r="C22" s="43"/>
      <c r="D22" s="44"/>
      <c r="E22" s="44"/>
      <c r="F22" s="45"/>
      <c r="G22" s="46"/>
      <c r="H22" s="27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5.75" thickBot="1">
      <c r="A23" s="100"/>
      <c r="B23" s="47"/>
      <c r="C23" s="48"/>
      <c r="D23" s="47"/>
      <c r="E23" s="47"/>
      <c r="F23" s="49"/>
      <c r="G23" s="49"/>
      <c r="H23" s="27"/>
      <c r="I23" s="50"/>
      <c r="J23" s="33"/>
      <c r="K23" s="33"/>
      <c r="L23" s="33"/>
      <c r="M23" s="33"/>
      <c r="N23" s="33"/>
      <c r="O23" s="33"/>
      <c r="P23" s="33"/>
      <c r="Q23" s="33"/>
    </row>
    <row r="24" spans="1:17" ht="15.75" thickBot="1">
      <c r="A24" s="101"/>
      <c r="B24" s="51"/>
      <c r="C24" s="52"/>
      <c r="D24" s="51"/>
      <c r="E24" s="51"/>
      <c r="F24" s="53"/>
      <c r="G24" s="53"/>
      <c r="H24" s="53"/>
      <c r="I24" s="54"/>
      <c r="J24" s="145" t="s">
        <v>32</v>
      </c>
      <c r="K24" s="146"/>
      <c r="L24" s="146"/>
      <c r="M24" s="146"/>
      <c r="N24" s="146"/>
      <c r="O24" s="146"/>
      <c r="P24" s="147"/>
      <c r="Q24" s="55"/>
    </row>
    <row r="25" spans="1:17">
      <c r="A25" s="102"/>
      <c r="B25" s="148" t="s">
        <v>16</v>
      </c>
      <c r="C25" s="151" t="s">
        <v>17</v>
      </c>
      <c r="D25" s="151" t="s">
        <v>18</v>
      </c>
      <c r="E25" s="151" t="s">
        <v>33</v>
      </c>
      <c r="F25" s="151" t="s">
        <v>19</v>
      </c>
      <c r="G25" s="151" t="s">
        <v>20</v>
      </c>
      <c r="H25" s="162" t="s">
        <v>34</v>
      </c>
      <c r="I25" s="154" t="s">
        <v>35</v>
      </c>
      <c r="J25" s="157" t="s">
        <v>36</v>
      </c>
      <c r="K25" s="158"/>
      <c r="L25" s="159"/>
      <c r="M25" s="160" t="s">
        <v>37</v>
      </c>
      <c r="N25" s="161"/>
      <c r="O25" s="161"/>
      <c r="P25" s="56"/>
      <c r="Q25" s="138" t="s">
        <v>38</v>
      </c>
    </row>
    <row r="26" spans="1:17">
      <c r="A26" s="102"/>
      <c r="B26" s="149"/>
      <c r="C26" s="152"/>
      <c r="D26" s="152"/>
      <c r="E26" s="152"/>
      <c r="F26" s="152"/>
      <c r="G26" s="152"/>
      <c r="H26" s="163"/>
      <c r="I26" s="155"/>
      <c r="J26" s="57" t="s">
        <v>39</v>
      </c>
      <c r="K26" s="58" t="s">
        <v>40</v>
      </c>
      <c r="L26" s="59" t="s">
        <v>41</v>
      </c>
      <c r="M26" s="57" t="s">
        <v>39</v>
      </c>
      <c r="N26" s="58" t="s">
        <v>40</v>
      </c>
      <c r="O26" s="58" t="s">
        <v>41</v>
      </c>
      <c r="P26" s="141" t="s">
        <v>42</v>
      </c>
      <c r="Q26" s="139"/>
    </row>
    <row r="27" spans="1:17" ht="15.75" thickBot="1">
      <c r="A27" s="102"/>
      <c r="B27" s="150"/>
      <c r="C27" s="153"/>
      <c r="D27" s="153"/>
      <c r="E27" s="153"/>
      <c r="F27" s="153"/>
      <c r="G27" s="153"/>
      <c r="H27" s="164"/>
      <c r="I27" s="156"/>
      <c r="J27" s="143" t="s">
        <v>43</v>
      </c>
      <c r="K27" s="144"/>
      <c r="L27" s="60" t="s">
        <v>44</v>
      </c>
      <c r="M27" s="143" t="s">
        <v>43</v>
      </c>
      <c r="N27" s="144"/>
      <c r="O27" s="61" t="s">
        <v>44</v>
      </c>
      <c r="P27" s="142"/>
      <c r="Q27" s="140"/>
    </row>
    <row r="28" spans="1:17">
      <c r="A28" s="171" t="s">
        <v>177</v>
      </c>
      <c r="B28" s="62" t="s">
        <v>178</v>
      </c>
      <c r="C28" s="62" t="s">
        <v>46</v>
      </c>
      <c r="D28" s="63">
        <f>D29+D32+D35+D39+D44</f>
        <v>30</v>
      </c>
      <c r="E28" s="63">
        <f>E29+E32+E35+E39+E44</f>
        <v>30</v>
      </c>
      <c r="F28" s="62" t="s">
        <v>179</v>
      </c>
      <c r="G28" s="62" t="s">
        <v>180</v>
      </c>
      <c r="H28" s="64"/>
      <c r="I28" s="65"/>
      <c r="J28" s="109"/>
      <c r="K28" s="110"/>
      <c r="L28" s="111"/>
      <c r="M28" s="112"/>
      <c r="N28" s="110"/>
      <c r="O28" s="110"/>
      <c r="P28" s="113"/>
      <c r="Q28" s="114"/>
    </row>
    <row r="29" spans="1:17">
      <c r="A29" s="172"/>
      <c r="B29" s="71" t="s">
        <v>181</v>
      </c>
      <c r="C29" s="71" t="s">
        <v>50</v>
      </c>
      <c r="D29" s="74">
        <f>D30+D31</f>
        <v>8</v>
      </c>
      <c r="E29" s="74">
        <f>E30+E31</f>
        <v>8</v>
      </c>
      <c r="F29" s="71" t="s">
        <v>182</v>
      </c>
      <c r="G29" s="71" t="s">
        <v>183</v>
      </c>
      <c r="H29" s="73"/>
      <c r="I29" s="75"/>
      <c r="J29" s="115"/>
      <c r="K29" s="116"/>
      <c r="L29" s="117"/>
      <c r="M29" s="118"/>
      <c r="N29" s="116"/>
      <c r="O29" s="116"/>
      <c r="P29" s="119"/>
      <c r="Q29" s="120"/>
    </row>
    <row r="30" spans="1:17">
      <c r="A30" s="172"/>
      <c r="B30" s="71" t="s">
        <v>184</v>
      </c>
      <c r="C30" s="71" t="s">
        <v>54</v>
      </c>
      <c r="D30" s="80">
        <v>4</v>
      </c>
      <c r="E30" s="80">
        <v>4</v>
      </c>
      <c r="F30" s="71" t="s">
        <v>185</v>
      </c>
      <c r="G30" s="71" t="s">
        <v>186</v>
      </c>
      <c r="H30" s="73" t="s">
        <v>187</v>
      </c>
      <c r="I30" s="75"/>
      <c r="J30" s="76">
        <v>1</v>
      </c>
      <c r="K30" s="77"/>
      <c r="L30" s="71"/>
      <c r="M30" s="78">
        <v>1</v>
      </c>
      <c r="N30" s="77"/>
      <c r="O30" s="77"/>
      <c r="P30" s="73" t="s">
        <v>275</v>
      </c>
      <c r="Q30" s="79"/>
    </row>
    <row r="31" spans="1:17">
      <c r="A31" s="172"/>
      <c r="B31" s="71" t="s">
        <v>188</v>
      </c>
      <c r="C31" s="71" t="s">
        <v>54</v>
      </c>
      <c r="D31" s="80">
        <v>4</v>
      </c>
      <c r="E31" s="80">
        <v>4</v>
      </c>
      <c r="F31" s="71" t="s">
        <v>189</v>
      </c>
      <c r="G31" s="71" t="s">
        <v>189</v>
      </c>
      <c r="H31" s="73" t="s">
        <v>187</v>
      </c>
      <c r="I31" s="75"/>
      <c r="J31" s="76">
        <v>1</v>
      </c>
      <c r="K31" s="77"/>
      <c r="L31" s="71"/>
      <c r="M31" s="78">
        <v>1</v>
      </c>
      <c r="N31" s="77"/>
      <c r="O31" s="77"/>
      <c r="P31" s="73" t="s">
        <v>275</v>
      </c>
      <c r="Q31" s="79"/>
    </row>
    <row r="32" spans="1:17">
      <c r="A32" s="172"/>
      <c r="B32" s="71" t="s">
        <v>190</v>
      </c>
      <c r="C32" s="71" t="s">
        <v>50</v>
      </c>
      <c r="D32" s="74">
        <f>D33+D34</f>
        <v>4</v>
      </c>
      <c r="E32" s="74">
        <f>E33+E34</f>
        <v>4</v>
      </c>
      <c r="F32" s="71" t="s">
        <v>191</v>
      </c>
      <c r="G32" s="71" t="s">
        <v>192</v>
      </c>
      <c r="H32" s="73"/>
      <c r="I32" s="75"/>
      <c r="J32" s="115"/>
      <c r="K32" s="116"/>
      <c r="L32" s="117"/>
      <c r="M32" s="118"/>
      <c r="N32" s="116"/>
      <c r="O32" s="116"/>
      <c r="P32" s="119"/>
      <c r="Q32" s="120"/>
    </row>
    <row r="33" spans="1:17">
      <c r="A33" s="172"/>
      <c r="B33" s="71" t="s">
        <v>193</v>
      </c>
      <c r="C33" s="71" t="s">
        <v>54</v>
      </c>
      <c r="D33" s="80">
        <v>3</v>
      </c>
      <c r="E33" s="80">
        <v>3</v>
      </c>
      <c r="F33" s="71" t="s">
        <v>194</v>
      </c>
      <c r="G33" s="71" t="s">
        <v>195</v>
      </c>
      <c r="H33" s="73" t="s">
        <v>187</v>
      </c>
      <c r="I33" s="75"/>
      <c r="J33" s="76">
        <v>1</v>
      </c>
      <c r="K33" s="77"/>
      <c r="L33" s="71"/>
      <c r="M33" s="78">
        <v>1</v>
      </c>
      <c r="N33" s="77"/>
      <c r="O33" s="77"/>
      <c r="P33" s="73" t="s">
        <v>275</v>
      </c>
      <c r="Q33" s="79"/>
    </row>
    <row r="34" spans="1:17">
      <c r="A34" s="172"/>
      <c r="B34" s="71" t="s">
        <v>196</v>
      </c>
      <c r="C34" s="71" t="s">
        <v>54</v>
      </c>
      <c r="D34" s="80">
        <v>1</v>
      </c>
      <c r="E34" s="80">
        <v>1</v>
      </c>
      <c r="F34" s="71" t="s">
        <v>197</v>
      </c>
      <c r="G34" s="71" t="s">
        <v>198</v>
      </c>
      <c r="H34" s="73" t="s">
        <v>187</v>
      </c>
      <c r="I34" s="75"/>
      <c r="J34" s="76"/>
      <c r="K34" s="77"/>
      <c r="L34" s="71" t="s">
        <v>285</v>
      </c>
      <c r="M34" s="78"/>
      <c r="N34" s="77"/>
      <c r="O34" s="77"/>
      <c r="P34" s="73" t="s">
        <v>284</v>
      </c>
      <c r="Q34" s="79"/>
    </row>
    <row r="35" spans="1:17">
      <c r="A35" s="172"/>
      <c r="B35" s="71" t="s">
        <v>199</v>
      </c>
      <c r="C35" s="71" t="s">
        <v>50</v>
      </c>
      <c r="D35" s="74">
        <f>D36+D37</f>
        <v>8</v>
      </c>
      <c r="E35" s="74">
        <f>E36+E37</f>
        <v>8</v>
      </c>
      <c r="F35" s="71" t="s">
        <v>200</v>
      </c>
      <c r="G35" s="71" t="s">
        <v>201</v>
      </c>
      <c r="H35" s="73"/>
      <c r="I35" s="75"/>
      <c r="J35" s="115"/>
      <c r="K35" s="116"/>
      <c r="L35" s="117"/>
      <c r="M35" s="118"/>
      <c r="N35" s="116"/>
      <c r="O35" s="116"/>
      <c r="P35" s="119"/>
      <c r="Q35" s="120"/>
    </row>
    <row r="36" spans="1:17">
      <c r="A36" s="172"/>
      <c r="B36" s="71" t="s">
        <v>202</v>
      </c>
      <c r="C36" s="71" t="s">
        <v>54</v>
      </c>
      <c r="D36" s="121">
        <v>4</v>
      </c>
      <c r="E36" s="121">
        <v>4</v>
      </c>
      <c r="F36" s="71" t="s">
        <v>203</v>
      </c>
      <c r="G36" s="71" t="s">
        <v>204</v>
      </c>
      <c r="H36" s="73" t="s">
        <v>187</v>
      </c>
      <c r="I36" s="75"/>
      <c r="J36" s="76">
        <v>1</v>
      </c>
      <c r="K36" s="77"/>
      <c r="L36" s="71"/>
      <c r="M36" s="78">
        <v>1</v>
      </c>
      <c r="N36" s="77"/>
      <c r="O36" s="77"/>
      <c r="P36" s="73" t="s">
        <v>275</v>
      </c>
      <c r="Q36" s="79"/>
    </row>
    <row r="37" spans="1:17">
      <c r="A37" s="172"/>
      <c r="B37" s="71" t="s">
        <v>205</v>
      </c>
      <c r="C37" s="71" t="s">
        <v>54</v>
      </c>
      <c r="D37" s="121">
        <v>4</v>
      </c>
      <c r="E37" s="121">
        <v>4</v>
      </c>
      <c r="F37" s="71" t="s">
        <v>206</v>
      </c>
      <c r="G37" s="71" t="s">
        <v>206</v>
      </c>
      <c r="H37" s="73" t="s">
        <v>187</v>
      </c>
      <c r="I37" s="75"/>
      <c r="J37" s="76">
        <v>1</v>
      </c>
      <c r="K37" s="77"/>
      <c r="L37" s="71"/>
      <c r="M37" s="78">
        <v>1</v>
      </c>
      <c r="N37" s="77"/>
      <c r="O37" s="77"/>
      <c r="P37" s="73" t="s">
        <v>275</v>
      </c>
      <c r="Q37" s="79"/>
    </row>
    <row r="38" spans="1:17">
      <c r="A38" s="172"/>
      <c r="B38" s="71" t="s">
        <v>207</v>
      </c>
      <c r="C38" s="71" t="s">
        <v>54</v>
      </c>
      <c r="D38" s="121">
        <v>4</v>
      </c>
      <c r="E38" s="121">
        <v>4</v>
      </c>
      <c r="F38" s="71" t="s">
        <v>208</v>
      </c>
      <c r="G38" s="71" t="s">
        <v>209</v>
      </c>
      <c r="H38" s="73" t="s">
        <v>187</v>
      </c>
      <c r="I38" s="75"/>
      <c r="J38" s="76">
        <v>2</v>
      </c>
      <c r="K38" s="77"/>
      <c r="L38" s="71"/>
      <c r="M38" s="78"/>
      <c r="N38" s="77"/>
      <c r="O38" s="77"/>
      <c r="P38" s="73" t="s">
        <v>288</v>
      </c>
      <c r="Q38" s="79"/>
    </row>
    <row r="39" spans="1:17">
      <c r="A39" s="172"/>
      <c r="B39" s="71" t="s">
        <v>210</v>
      </c>
      <c r="C39" s="71" t="s">
        <v>50</v>
      </c>
      <c r="D39" s="74">
        <f>D40+D41</f>
        <v>6</v>
      </c>
      <c r="E39" s="74">
        <f>E40+E41</f>
        <v>6</v>
      </c>
      <c r="F39" s="71" t="s">
        <v>211</v>
      </c>
      <c r="G39" s="71" t="s">
        <v>212</v>
      </c>
      <c r="H39" s="73"/>
      <c r="I39" s="75"/>
      <c r="J39" s="115"/>
      <c r="K39" s="116"/>
      <c r="L39" s="117"/>
      <c r="M39" s="118"/>
      <c r="N39" s="116"/>
      <c r="O39" s="116"/>
      <c r="P39" s="119"/>
      <c r="Q39" s="120"/>
    </row>
    <row r="40" spans="1:17">
      <c r="A40" s="172"/>
      <c r="B40" s="71" t="s">
        <v>213</v>
      </c>
      <c r="C40" s="71" t="s">
        <v>54</v>
      </c>
      <c r="D40" s="121">
        <v>3</v>
      </c>
      <c r="E40" s="121">
        <v>3</v>
      </c>
      <c r="F40" s="71" t="s">
        <v>214</v>
      </c>
      <c r="G40" s="71" t="s">
        <v>215</v>
      </c>
      <c r="H40" s="73" t="s">
        <v>187</v>
      </c>
      <c r="I40" s="75"/>
      <c r="J40" s="76">
        <v>1</v>
      </c>
      <c r="K40" s="77"/>
      <c r="L40" s="71"/>
      <c r="M40" s="78">
        <v>1</v>
      </c>
      <c r="N40" s="77"/>
      <c r="O40" s="77"/>
      <c r="P40" s="73" t="s">
        <v>275</v>
      </c>
      <c r="Q40" s="79"/>
    </row>
    <row r="41" spans="1:17">
      <c r="A41" s="172"/>
      <c r="B41" s="71" t="s">
        <v>216</v>
      </c>
      <c r="C41" s="71" t="s">
        <v>54</v>
      </c>
      <c r="D41" s="121">
        <v>3</v>
      </c>
      <c r="E41" s="121">
        <v>3</v>
      </c>
      <c r="F41" s="71" t="s">
        <v>217</v>
      </c>
      <c r="G41" s="71" t="s">
        <v>218</v>
      </c>
      <c r="H41" s="73" t="s">
        <v>187</v>
      </c>
      <c r="I41" s="75"/>
      <c r="J41" s="76">
        <v>1</v>
      </c>
      <c r="K41" s="77"/>
      <c r="L41" s="71"/>
      <c r="M41" s="78">
        <v>1</v>
      </c>
      <c r="N41" s="77"/>
      <c r="O41" s="77"/>
      <c r="P41" s="73" t="s">
        <v>275</v>
      </c>
      <c r="Q41" s="79"/>
    </row>
    <row r="42" spans="1:17">
      <c r="A42" s="172"/>
      <c r="B42" s="71" t="s">
        <v>219</v>
      </c>
      <c r="C42" s="71" t="s">
        <v>54</v>
      </c>
      <c r="D42" s="121">
        <v>3</v>
      </c>
      <c r="E42" s="121">
        <v>3</v>
      </c>
      <c r="F42" s="71" t="s">
        <v>220</v>
      </c>
      <c r="G42" s="71" t="s">
        <v>221</v>
      </c>
      <c r="H42" s="73" t="s">
        <v>187</v>
      </c>
      <c r="I42" s="75"/>
      <c r="J42" s="76"/>
      <c r="K42" s="77"/>
      <c r="L42" s="71" t="s">
        <v>286</v>
      </c>
      <c r="M42" s="78">
        <v>1</v>
      </c>
      <c r="N42" s="77"/>
      <c r="O42" s="77"/>
      <c r="P42" s="73" t="s">
        <v>293</v>
      </c>
      <c r="Q42" s="79"/>
    </row>
    <row r="43" spans="1:17">
      <c r="A43" s="172"/>
      <c r="B43" s="71" t="s">
        <v>222</v>
      </c>
      <c r="C43" s="71" t="s">
        <v>54</v>
      </c>
      <c r="D43" s="121">
        <v>3</v>
      </c>
      <c r="E43" s="121">
        <v>3</v>
      </c>
      <c r="F43" s="71" t="s">
        <v>223</v>
      </c>
      <c r="G43" s="71" t="s">
        <v>224</v>
      </c>
      <c r="H43" s="73" t="s">
        <v>187</v>
      </c>
      <c r="I43" s="75"/>
      <c r="J43" s="76">
        <v>1</v>
      </c>
      <c r="K43" s="77"/>
      <c r="L43" s="71"/>
      <c r="M43" s="78">
        <v>1</v>
      </c>
      <c r="N43" s="77"/>
      <c r="O43" s="77"/>
      <c r="P43" s="73" t="s">
        <v>275</v>
      </c>
      <c r="Q43" s="79"/>
    </row>
    <row r="44" spans="1:17">
      <c r="A44" s="172"/>
      <c r="B44" s="71" t="s">
        <v>225</v>
      </c>
      <c r="C44" s="71" t="s">
        <v>50</v>
      </c>
      <c r="D44" s="74">
        <f>SUM(D45:D48)</f>
        <v>4</v>
      </c>
      <c r="E44" s="74">
        <f>SUM(E45:E48)</f>
        <v>4</v>
      </c>
      <c r="F44" s="71" t="s">
        <v>226</v>
      </c>
      <c r="G44" s="71" t="s">
        <v>227</v>
      </c>
      <c r="H44" s="73"/>
      <c r="I44" s="75"/>
      <c r="J44" s="115"/>
      <c r="K44" s="116"/>
      <c r="L44" s="117"/>
      <c r="M44" s="118"/>
      <c r="N44" s="116"/>
      <c r="O44" s="116"/>
      <c r="P44" s="119"/>
      <c r="Q44" s="120"/>
    </row>
    <row r="45" spans="1:17">
      <c r="A45" s="172"/>
      <c r="B45" s="71" t="s">
        <v>228</v>
      </c>
      <c r="C45" s="71" t="s">
        <v>116</v>
      </c>
      <c r="D45" s="80">
        <v>1</v>
      </c>
      <c r="E45" s="80">
        <v>1</v>
      </c>
      <c r="F45" s="71" t="s">
        <v>229</v>
      </c>
      <c r="G45" s="71" t="s">
        <v>229</v>
      </c>
      <c r="H45" s="73"/>
      <c r="I45" s="75"/>
      <c r="J45" s="76"/>
      <c r="K45" s="77" t="s">
        <v>281</v>
      </c>
      <c r="L45" s="71" t="s">
        <v>289</v>
      </c>
      <c r="M45" s="78"/>
      <c r="N45" s="77"/>
      <c r="O45" s="77"/>
      <c r="P45" s="73" t="s">
        <v>290</v>
      </c>
      <c r="Q45" s="79"/>
    </row>
    <row r="46" spans="1:17">
      <c r="A46" s="172"/>
      <c r="B46" s="71" t="s">
        <v>230</v>
      </c>
      <c r="C46" s="71" t="s">
        <v>54</v>
      </c>
      <c r="D46" s="80">
        <v>1</v>
      </c>
      <c r="E46" s="80">
        <v>1</v>
      </c>
      <c r="F46" s="71" t="s">
        <v>231</v>
      </c>
      <c r="G46" s="71" t="s">
        <v>232</v>
      </c>
      <c r="H46" s="73" t="s">
        <v>187</v>
      </c>
      <c r="I46" s="75"/>
      <c r="J46" s="76"/>
      <c r="K46" s="77"/>
      <c r="L46" s="71" t="s">
        <v>297</v>
      </c>
      <c r="M46" s="78"/>
      <c r="N46" s="77"/>
      <c r="O46" s="77"/>
      <c r="P46" s="73" t="s">
        <v>284</v>
      </c>
      <c r="Q46" s="79"/>
    </row>
    <row r="47" spans="1:17">
      <c r="A47" s="172"/>
      <c r="B47" s="71" t="s">
        <v>233</v>
      </c>
      <c r="C47" s="71" t="s">
        <v>116</v>
      </c>
      <c r="D47" s="80">
        <v>0.5</v>
      </c>
      <c r="E47" s="80">
        <v>0.5</v>
      </c>
      <c r="F47" s="71" t="s">
        <v>234</v>
      </c>
      <c r="G47" s="71" t="s">
        <v>235</v>
      </c>
      <c r="H47" s="73"/>
      <c r="I47" s="75"/>
      <c r="J47" s="76"/>
      <c r="K47" s="77"/>
      <c r="L47" s="71" t="s">
        <v>297</v>
      </c>
      <c r="M47" s="78"/>
      <c r="N47" s="77"/>
      <c r="O47" s="77"/>
      <c r="P47" s="73" t="s">
        <v>284</v>
      </c>
      <c r="Q47" s="79"/>
    </row>
    <row r="48" spans="1:17">
      <c r="A48" s="172"/>
      <c r="B48" s="71" t="s">
        <v>236</v>
      </c>
      <c r="C48" s="71" t="s">
        <v>54</v>
      </c>
      <c r="D48" s="80">
        <v>1.5</v>
      </c>
      <c r="E48" s="80">
        <v>1.5</v>
      </c>
      <c r="F48" s="71" t="s">
        <v>237</v>
      </c>
      <c r="G48" s="71" t="s">
        <v>237</v>
      </c>
      <c r="H48" s="73" t="s">
        <v>187</v>
      </c>
      <c r="I48" s="75"/>
      <c r="J48" s="76"/>
      <c r="K48" s="77"/>
      <c r="L48" s="71" t="s">
        <v>297</v>
      </c>
      <c r="M48" s="78"/>
      <c r="N48" s="77"/>
      <c r="O48" s="77"/>
      <c r="P48" s="73" t="s">
        <v>284</v>
      </c>
      <c r="Q48" s="79"/>
    </row>
    <row r="49" spans="1:17" ht="15.75" thickBot="1">
      <c r="A49" s="173"/>
      <c r="B49" s="83"/>
      <c r="C49" s="84"/>
      <c r="D49" s="84"/>
      <c r="E49" s="84"/>
      <c r="F49" s="84"/>
      <c r="G49" s="84"/>
      <c r="H49" s="86"/>
      <c r="I49" s="88"/>
      <c r="J49" s="83"/>
      <c r="K49" s="89"/>
      <c r="L49" s="84"/>
      <c r="M49" s="90"/>
      <c r="N49" s="89"/>
      <c r="O49" s="89"/>
      <c r="P49" s="86"/>
      <c r="Q49" s="87"/>
    </row>
    <row r="50" spans="1:17">
      <c r="A50" s="178" t="s">
        <v>252</v>
      </c>
      <c r="B50" s="104" t="s">
        <v>269</v>
      </c>
      <c r="C50" s="104" t="s">
        <v>46</v>
      </c>
      <c r="D50" s="105">
        <f>D51</f>
        <v>30</v>
      </c>
      <c r="E50" s="105">
        <f>E51</f>
        <v>30</v>
      </c>
      <c r="F50" s="104" t="s">
        <v>254</v>
      </c>
      <c r="G50" s="104" t="s">
        <v>270</v>
      </c>
      <c r="H50" s="122"/>
      <c r="I50" s="19"/>
      <c r="J50" s="123"/>
      <c r="K50" s="124"/>
      <c r="L50" s="125"/>
      <c r="M50" s="126"/>
      <c r="N50" s="124"/>
      <c r="O50" s="124"/>
      <c r="P50" s="127"/>
      <c r="Q50" s="128"/>
    </row>
    <row r="51" spans="1:17">
      <c r="A51" s="178"/>
      <c r="B51" s="117" t="s">
        <v>271</v>
      </c>
      <c r="C51" s="117" t="s">
        <v>50</v>
      </c>
      <c r="D51" s="129">
        <f>D52</f>
        <v>30</v>
      </c>
      <c r="E51" s="129">
        <f>E52</f>
        <v>30</v>
      </c>
      <c r="F51" s="117" t="s">
        <v>272</v>
      </c>
      <c r="G51" s="117" t="s">
        <v>272</v>
      </c>
      <c r="H51" s="119"/>
      <c r="I51" s="130"/>
      <c r="J51" s="115"/>
      <c r="K51" s="116"/>
      <c r="L51" s="117"/>
      <c r="M51" s="118"/>
      <c r="N51" s="116"/>
      <c r="O51" s="116"/>
      <c r="P51" s="119"/>
      <c r="Q51" s="120"/>
    </row>
    <row r="52" spans="1:17">
      <c r="A52" s="178"/>
      <c r="B52" s="71" t="s">
        <v>273</v>
      </c>
      <c r="C52" s="71" t="s">
        <v>116</v>
      </c>
      <c r="D52" s="80">
        <v>30</v>
      </c>
      <c r="E52" s="80">
        <v>30</v>
      </c>
      <c r="F52" s="71" t="s">
        <v>268</v>
      </c>
      <c r="G52" s="71" t="s">
        <v>268</v>
      </c>
      <c r="H52" s="73"/>
      <c r="I52" s="75"/>
      <c r="J52" s="76"/>
      <c r="K52" s="77">
        <v>1</v>
      </c>
      <c r="L52" s="71" t="s">
        <v>291</v>
      </c>
      <c r="M52" s="78"/>
      <c r="N52" s="77"/>
      <c r="O52" s="77"/>
      <c r="P52" s="73" t="s">
        <v>292</v>
      </c>
      <c r="Q52" s="79"/>
    </row>
    <row r="53" spans="1:17">
      <c r="A53" s="178"/>
      <c r="B53" s="71"/>
      <c r="C53" s="71"/>
      <c r="D53" s="72"/>
      <c r="E53" s="72"/>
      <c r="F53" s="71"/>
      <c r="G53" s="71"/>
      <c r="H53" s="73"/>
      <c r="I53" s="75"/>
      <c r="J53" s="76"/>
      <c r="K53" s="77"/>
      <c r="L53" s="71"/>
      <c r="M53" s="78"/>
      <c r="N53" s="77"/>
      <c r="O53" s="77"/>
      <c r="P53" s="73"/>
      <c r="Q53" s="79"/>
    </row>
    <row r="54" spans="1:17">
      <c r="A54" s="178"/>
      <c r="B54" s="71"/>
      <c r="C54" s="71"/>
      <c r="D54" s="72"/>
      <c r="E54" s="72"/>
      <c r="F54" s="71"/>
      <c r="G54" s="71"/>
      <c r="H54" s="73"/>
      <c r="I54" s="75"/>
      <c r="J54" s="76"/>
      <c r="K54" s="77"/>
      <c r="L54" s="71"/>
      <c r="M54" s="78"/>
      <c r="N54" s="77"/>
      <c r="O54" s="77"/>
      <c r="P54" s="73"/>
      <c r="Q54" s="79"/>
    </row>
    <row r="55" spans="1:17">
      <c r="A55" s="178"/>
      <c r="B55" s="71"/>
      <c r="C55" s="71"/>
      <c r="D55" s="72"/>
      <c r="E55" s="72"/>
      <c r="F55" s="71"/>
      <c r="G55" s="71"/>
      <c r="H55" s="73"/>
      <c r="I55" s="75"/>
      <c r="J55" s="76"/>
      <c r="K55" s="77"/>
      <c r="L55" s="71"/>
      <c r="M55" s="78"/>
      <c r="N55" s="77"/>
      <c r="O55" s="77"/>
      <c r="P55" s="73"/>
      <c r="Q55" s="79"/>
    </row>
    <row r="56" spans="1:17" ht="15.75" thickBot="1">
      <c r="A56" s="179"/>
      <c r="B56" s="131"/>
      <c r="C56" s="43"/>
      <c r="D56" s="43"/>
      <c r="E56" s="43"/>
      <c r="F56" s="43"/>
      <c r="G56" s="43"/>
      <c r="H56" s="132"/>
      <c r="I56" s="134"/>
      <c r="J56" s="131"/>
      <c r="K56" s="135"/>
      <c r="L56" s="43"/>
      <c r="M56" s="136"/>
      <c r="N56" s="135"/>
      <c r="O56" s="135"/>
      <c r="P56" s="132"/>
      <c r="Q56" s="133"/>
    </row>
    <row r="58" spans="1:17">
      <c r="C58" s="137" t="s">
        <v>274</v>
      </c>
    </row>
  </sheetData>
  <protectedRanges>
    <protectedRange sqref="F5 Q24:Q27 I28:I49 I24:I27 Q28:Q49" name="Plage1"/>
    <protectedRange sqref="I50:I56" name="Plage1_1"/>
    <protectedRange sqref="J32:P32 J39:P39 J35:P35 J44:P49 J28:P29" name="Plage1_8"/>
    <protectedRange sqref="J30:O30" name="Plage1_1_2"/>
    <protectedRange sqref="P30" name="Plage1_2_6"/>
    <protectedRange sqref="J31:O31" name="Plage1_3_2"/>
    <protectedRange sqref="P31" name="Plage1_2_1_2"/>
    <protectedRange sqref="J33:O33" name="Plage1_4_1"/>
    <protectedRange sqref="P33" name="Plage1_2_2_1"/>
    <protectedRange sqref="J34:O34" name="Plage1_5_1"/>
    <protectedRange sqref="P34" name="Plage1_2_3_1"/>
    <protectedRange sqref="J36:O36" name="Plage1_6_1"/>
    <protectedRange sqref="P36" name="Plage1_2_4_1"/>
    <protectedRange sqref="J37:O37" name="Plage1_7_1"/>
    <protectedRange sqref="P37" name="Plage1_2_5_1"/>
    <protectedRange sqref="J40:O40" name="Plage1_9_1"/>
    <protectedRange sqref="P40" name="Plage1_2_7_1"/>
    <protectedRange sqref="J41:O41" name="Plage1_10_1"/>
    <protectedRange sqref="P41" name="Plage1_2_8_1"/>
    <protectedRange sqref="J42:O42" name="Plage1_11_1"/>
    <protectedRange sqref="P42" name="Plage1_2_9_1"/>
    <protectedRange sqref="J43:O43" name="Plage1_12_1"/>
    <protectedRange sqref="P43" name="Plage1_2_10_1"/>
    <protectedRange sqref="J38:O38" name="Plage1_8_1_1"/>
    <protectedRange sqref="P38" name="Plage1_2_6_1_1"/>
    <protectedRange sqref="P52" name="Plage1_13_1"/>
  </protectedRanges>
  <mergeCells count="24">
    <mergeCell ref="E11:E12"/>
    <mergeCell ref="G11:G12"/>
    <mergeCell ref="J24:P24"/>
    <mergeCell ref="B25:B27"/>
    <mergeCell ref="C25:C27"/>
    <mergeCell ref="D25:D27"/>
    <mergeCell ref="E25:E27"/>
    <mergeCell ref="F25:F27"/>
    <mergeCell ref="F11:F12"/>
    <mergeCell ref="I25:I27"/>
    <mergeCell ref="G25:G27"/>
    <mergeCell ref="H25:H27"/>
    <mergeCell ref="A50:A56"/>
    <mergeCell ref="A11:A22"/>
    <mergeCell ref="B11:B12"/>
    <mergeCell ref="C11:C12"/>
    <mergeCell ref="D11:D12"/>
    <mergeCell ref="A28:A49"/>
    <mergeCell ref="Q25:Q27"/>
    <mergeCell ref="P26:P27"/>
    <mergeCell ref="J27:K27"/>
    <mergeCell ref="M27:N27"/>
    <mergeCell ref="J25:L25"/>
    <mergeCell ref="M25:O25"/>
  </mergeCells>
  <conditionalFormatting sqref="C23">
    <cfRule type="cellIs" dxfId="461" priority="215" stopIfTrue="1" operator="equal">
      <formula>"SE©"</formula>
    </cfRule>
    <cfRule type="expression" dxfId="460" priority="216" stopIfTrue="1">
      <formula>IF($C23="UE",TRUE,IF($C23= "UE©",TRUE,FALSE))</formula>
    </cfRule>
    <cfRule type="expression" dxfId="459" priority="217" stopIfTrue="1">
      <formula>IF($C23="INTER",TRUE,IF($C23= "MAU©",TRUE,FALSE))</formula>
    </cfRule>
  </conditionalFormatting>
  <conditionalFormatting sqref="B23 D23:I23">
    <cfRule type="expression" dxfId="458" priority="218" stopIfTrue="1">
      <formula>IF($C23="SE©",TRUE,FALSE)</formula>
    </cfRule>
    <cfRule type="expression" dxfId="457" priority="219" stopIfTrue="1">
      <formula>IF($C23="UE",TRUE,IF($C23= "UE©",TRUE,FALSE))</formula>
    </cfRule>
    <cfRule type="expression" dxfId="456" priority="220" stopIfTrue="1">
      <formula>IF($C23="INTER",TRUE,IF($C23= "MAU©",TRUE,FALSE))</formula>
    </cfRule>
  </conditionalFormatting>
  <conditionalFormatting sqref="B24:I24">
    <cfRule type="expression" dxfId="455" priority="221" stopIfTrue="1">
      <formula>IF($C24="ANAT",TRUE,FALSE)</formula>
    </cfRule>
    <cfRule type="expression" dxfId="454" priority="222" stopIfTrue="1">
      <formula>IF($C24="SEAT",TRUE,FALSE)</formula>
    </cfRule>
    <cfRule type="expression" dxfId="453" priority="223" stopIfTrue="1">
      <formula>IF($C24="SX©",TRUE,FALSE)</formula>
    </cfRule>
  </conditionalFormatting>
  <conditionalFormatting sqref="B22:G22">
    <cfRule type="expression" dxfId="452" priority="227" stopIfTrue="1">
      <formula>IF($C22="AN",TRUE,FALSE)</formula>
    </cfRule>
    <cfRule type="expression" dxfId="451" priority="228" stopIfTrue="1">
      <formula>IF($C22="SEAT",TRUE,FALSE)</formula>
    </cfRule>
    <cfRule type="expression" dxfId="450" priority="229" stopIfTrue="1">
      <formula>IF($C22="SX©",TRUE,FALSE)</formula>
    </cfRule>
  </conditionalFormatting>
  <conditionalFormatting sqref="D29:H29 D28:E28 H28 I28:I31 B49:I49 D38:I38 D43:I43 C30:H31">
    <cfRule type="expression" dxfId="449" priority="230" stopIfTrue="1">
      <formula>IF($C28= "SE©",TRUE,FALSE)</formula>
    </cfRule>
    <cfRule type="expression" dxfId="448" priority="231" stopIfTrue="1">
      <formula>IF($C28= "UE©",TRUE,FALSE)</formula>
    </cfRule>
    <cfRule type="expression" dxfId="447" priority="232" stopIfTrue="1">
      <formula>IF($C28= "MAU",TRUE,FALSE)</formula>
    </cfRule>
  </conditionalFormatting>
  <conditionalFormatting sqref="I4:I7">
    <cfRule type="cellIs" dxfId="446" priority="233" stopIfTrue="1" operator="notEqual">
      <formula>"null"</formula>
    </cfRule>
  </conditionalFormatting>
  <conditionalFormatting sqref="B9:C10">
    <cfRule type="cellIs" dxfId="445" priority="234" stopIfTrue="1" operator="notEqual">
      <formula>"null"</formula>
    </cfRule>
  </conditionalFormatting>
  <conditionalFormatting sqref="C28:C29">
    <cfRule type="expression" dxfId="444" priority="209" stopIfTrue="1">
      <formula>IF($C28= "SE©",TRUE,FALSE)</formula>
    </cfRule>
    <cfRule type="expression" dxfId="443" priority="210" stopIfTrue="1">
      <formula>IF($C28= "UE©",TRUE,FALSE)</formula>
    </cfRule>
    <cfRule type="expression" dxfId="442" priority="211" stopIfTrue="1">
      <formula>IF($C28= "MAU",TRUE,FALSE)</formula>
    </cfRule>
  </conditionalFormatting>
  <conditionalFormatting sqref="F28:G28">
    <cfRule type="expression" dxfId="441" priority="206" stopIfTrue="1">
      <formula>IF($C28= "SE©",TRUE,FALSE)</formula>
    </cfRule>
    <cfRule type="expression" dxfId="440" priority="207" stopIfTrue="1">
      <formula>IF($C28= "UE©",TRUE,FALSE)</formula>
    </cfRule>
    <cfRule type="expression" dxfId="439" priority="208" stopIfTrue="1">
      <formula>IF($C28= "MAU",TRUE,FALSE)</formula>
    </cfRule>
  </conditionalFormatting>
  <conditionalFormatting sqref="B13:B18">
    <cfRule type="expression" dxfId="438" priority="203" stopIfTrue="1">
      <formula>IF($C13="AN",TRUE,FALSE)</formula>
    </cfRule>
    <cfRule type="expression" dxfId="437" priority="204" stopIfTrue="1">
      <formula>IF($C13="SEAT",TRUE,FALSE)</formula>
    </cfRule>
    <cfRule type="expression" dxfId="436" priority="205" stopIfTrue="1">
      <formula>IF($C13="SX©",TRUE,FALSE)</formula>
    </cfRule>
  </conditionalFormatting>
  <conditionalFormatting sqref="B20">
    <cfRule type="expression" dxfId="435" priority="200" stopIfTrue="1">
      <formula>IF($C20="AN",TRUE,FALSE)</formula>
    </cfRule>
    <cfRule type="expression" dxfId="434" priority="201" stopIfTrue="1">
      <formula>IF($C20="SEAT",TRUE,FALSE)</formula>
    </cfRule>
    <cfRule type="expression" dxfId="433" priority="202" stopIfTrue="1">
      <formula>IF($C20="SX©",TRUE,FALSE)</formula>
    </cfRule>
  </conditionalFormatting>
  <conditionalFormatting sqref="B19">
    <cfRule type="expression" dxfId="432" priority="197" stopIfTrue="1">
      <formula>IF($C19="AN",TRUE,FALSE)</formula>
    </cfRule>
    <cfRule type="expression" dxfId="431" priority="198" stopIfTrue="1">
      <formula>IF($C19="SEAT",TRUE,FALSE)</formula>
    </cfRule>
    <cfRule type="expression" dxfId="430" priority="199" stopIfTrue="1">
      <formula>IF($C19="SX©",TRUE,FALSE)</formula>
    </cfRule>
  </conditionalFormatting>
  <conditionalFormatting sqref="C13:G21">
    <cfRule type="expression" dxfId="429" priority="194" stopIfTrue="1">
      <formula>IF($C13="AN",TRUE,FALSE)</formula>
    </cfRule>
    <cfRule type="expression" dxfId="428" priority="195" stopIfTrue="1">
      <formula>IF($C13="SEAT",TRUE,FALSE)</formula>
    </cfRule>
    <cfRule type="expression" dxfId="427" priority="196" stopIfTrue="1">
      <formula>IF($C13="SX©",TRUE,FALSE)</formula>
    </cfRule>
  </conditionalFormatting>
  <conditionalFormatting sqref="B21">
    <cfRule type="expression" dxfId="426" priority="191" stopIfTrue="1">
      <formula>IF($C21="AN",TRUE,FALSE)</formula>
    </cfRule>
    <cfRule type="expression" dxfId="425" priority="192" stopIfTrue="1">
      <formula>IF($C21="SEAT",TRUE,FALSE)</formula>
    </cfRule>
    <cfRule type="expression" dxfId="424" priority="193" stopIfTrue="1">
      <formula>IF($C21="SX©",TRUE,FALSE)</formula>
    </cfRule>
  </conditionalFormatting>
  <conditionalFormatting sqref="B30:B31 B38 B43">
    <cfRule type="expression" dxfId="423" priority="188" stopIfTrue="1">
      <formula>IF($C30= "SE©",TRUE,FALSE)</formula>
    </cfRule>
    <cfRule type="expression" dxfId="422" priority="189" stopIfTrue="1">
      <formula>IF($C30= "UE©",TRUE,FALSE)</formula>
    </cfRule>
    <cfRule type="expression" dxfId="421" priority="190" stopIfTrue="1">
      <formula>IF($C30= "MAU",TRUE,FALSE)</formula>
    </cfRule>
  </conditionalFormatting>
  <conditionalFormatting sqref="B28">
    <cfRule type="expression" dxfId="420" priority="185" stopIfTrue="1">
      <formula>IF($C28= "SE©",TRUE,FALSE)</formula>
    </cfRule>
    <cfRule type="expression" dxfId="419" priority="186" stopIfTrue="1">
      <formula>IF($C28= "UE©",TRUE,FALSE)</formula>
    </cfRule>
    <cfRule type="expression" dxfId="418" priority="187" stopIfTrue="1">
      <formula>IF($C28= "MAU",TRUE,FALSE)</formula>
    </cfRule>
  </conditionalFormatting>
  <conditionalFormatting sqref="D6:E6">
    <cfRule type="cellIs" dxfId="417" priority="176" stopIfTrue="1" operator="notEqual">
      <formula>"null"</formula>
    </cfRule>
  </conditionalFormatting>
  <conditionalFormatting sqref="C6">
    <cfRule type="cellIs" dxfId="416" priority="177" stopIfTrue="1" operator="equal">
      <formula>0</formula>
    </cfRule>
    <cfRule type="cellIs" dxfId="415" priority="178" stopIfTrue="1" operator="notEqual">
      <formula>"null"</formula>
    </cfRule>
  </conditionalFormatting>
  <conditionalFormatting sqref="C5">
    <cfRule type="cellIs" dxfId="414" priority="179" stopIfTrue="1" operator="equal">
      <formula>0</formula>
    </cfRule>
    <cfRule type="cellIs" dxfId="413" priority="180" stopIfTrue="1" operator="notEqual">
      <formula>"null"</formula>
    </cfRule>
  </conditionalFormatting>
  <conditionalFormatting sqref="C7">
    <cfRule type="cellIs" dxfId="412" priority="181" stopIfTrue="1" operator="equal">
      <formula>0</formula>
    </cfRule>
    <cfRule type="cellIs" dxfId="411" priority="182" stopIfTrue="1" operator="notEqual">
      <formula>"null"</formula>
    </cfRule>
  </conditionalFormatting>
  <conditionalFormatting sqref="C4">
    <cfRule type="cellIs" dxfId="410" priority="183" stopIfTrue="1" operator="equal">
      <formula>0</formula>
    </cfRule>
    <cfRule type="cellIs" dxfId="409" priority="184" stopIfTrue="1" operator="notEqual">
      <formula>"null"</formula>
    </cfRule>
  </conditionalFormatting>
  <conditionalFormatting sqref="G7">
    <cfRule type="cellIs" dxfId="408" priority="172" stopIfTrue="1" operator="equal">
      <formula>0</formula>
    </cfRule>
    <cfRule type="cellIs" dxfId="407" priority="173" stopIfTrue="1" operator="notEqual">
      <formula>"null"</formula>
    </cfRule>
  </conditionalFormatting>
  <conditionalFormatting sqref="F6:G6">
    <cfRule type="cellIs" dxfId="406" priority="174" stopIfTrue="1" operator="equal">
      <formula>0</formula>
    </cfRule>
    <cfRule type="cellIs" dxfId="405" priority="175" stopIfTrue="1" operator="notEqual">
      <formula>"null"</formula>
    </cfRule>
  </conditionalFormatting>
  <conditionalFormatting sqref="D32:H32 I32:I34 D33:G34">
    <cfRule type="expression" dxfId="404" priority="169" stopIfTrue="1">
      <formula>IF($C32= "SE©",TRUE,FALSE)</formula>
    </cfRule>
    <cfRule type="expression" dxfId="403" priority="170" stopIfTrue="1">
      <formula>IF($C32= "UE©",TRUE,FALSE)</formula>
    </cfRule>
    <cfRule type="expression" dxfId="402" priority="171" stopIfTrue="1">
      <formula>IF($C32= "MAU",TRUE,FALSE)</formula>
    </cfRule>
  </conditionalFormatting>
  <conditionalFormatting sqref="C32">
    <cfRule type="expression" dxfId="401" priority="166" stopIfTrue="1">
      <formula>IF($C32= "SE©",TRUE,FALSE)</formula>
    </cfRule>
    <cfRule type="expression" dxfId="400" priority="167" stopIfTrue="1">
      <formula>IF($C32= "UE©",TRUE,FALSE)</formula>
    </cfRule>
    <cfRule type="expression" dxfId="399" priority="168" stopIfTrue="1">
      <formula>IF($C32= "MAU",TRUE,FALSE)</formula>
    </cfRule>
  </conditionalFormatting>
  <conditionalFormatting sqref="B33:B34">
    <cfRule type="expression" dxfId="398" priority="163" stopIfTrue="1">
      <formula>IF($C33= "SE©",TRUE,FALSE)</formula>
    </cfRule>
    <cfRule type="expression" dxfId="397" priority="164" stopIfTrue="1">
      <formula>IF($C33= "UE©",TRUE,FALSE)</formula>
    </cfRule>
    <cfRule type="expression" dxfId="396" priority="165" stopIfTrue="1">
      <formula>IF($C33= "MAU",TRUE,FALSE)</formula>
    </cfRule>
  </conditionalFormatting>
  <conditionalFormatting sqref="D35:H35 I35:I37 D36:G37">
    <cfRule type="expression" dxfId="395" priority="160" stopIfTrue="1">
      <formula>IF($C35= "SE©",TRUE,FALSE)</formula>
    </cfRule>
    <cfRule type="expression" dxfId="394" priority="161" stopIfTrue="1">
      <formula>IF($C35= "UE©",TRUE,FALSE)</formula>
    </cfRule>
    <cfRule type="expression" dxfId="393" priority="162" stopIfTrue="1">
      <formula>IF($C35= "MAU",TRUE,FALSE)</formula>
    </cfRule>
  </conditionalFormatting>
  <conditionalFormatting sqref="C35">
    <cfRule type="expression" dxfId="392" priority="157" stopIfTrue="1">
      <formula>IF($C35= "SE©",TRUE,FALSE)</formula>
    </cfRule>
    <cfRule type="expression" dxfId="391" priority="158" stopIfTrue="1">
      <formula>IF($C35= "UE©",TRUE,FALSE)</formula>
    </cfRule>
    <cfRule type="expression" dxfId="390" priority="159" stopIfTrue="1">
      <formula>IF($C35= "MAU",TRUE,FALSE)</formula>
    </cfRule>
  </conditionalFormatting>
  <conditionalFormatting sqref="B36:B37">
    <cfRule type="expression" dxfId="389" priority="154" stopIfTrue="1">
      <formula>IF($C36= "SE©",TRUE,FALSE)</formula>
    </cfRule>
    <cfRule type="expression" dxfId="388" priority="155" stopIfTrue="1">
      <formula>IF($C36= "UE©",TRUE,FALSE)</formula>
    </cfRule>
    <cfRule type="expression" dxfId="387" priority="156" stopIfTrue="1">
      <formula>IF($C36= "MAU",TRUE,FALSE)</formula>
    </cfRule>
  </conditionalFormatting>
  <conditionalFormatting sqref="D44:I44 C48:G48 I46 D46:G46 I48">
    <cfRule type="expression" dxfId="386" priority="136" stopIfTrue="1">
      <formula>IF($C44= "SE©",TRUE,FALSE)</formula>
    </cfRule>
    <cfRule type="expression" dxfId="385" priority="137" stopIfTrue="1">
      <formula>IF($C44= "UE©",TRUE,FALSE)</formula>
    </cfRule>
    <cfRule type="expression" dxfId="384" priority="138" stopIfTrue="1">
      <formula>IF($C44= "MAU",TRUE,FALSE)</formula>
    </cfRule>
  </conditionalFormatting>
  <conditionalFormatting sqref="I42 D42:G42">
    <cfRule type="expression" dxfId="383" priority="151" stopIfTrue="1">
      <formula>IF($C42= "SE©",TRUE,FALSE)</formula>
    </cfRule>
    <cfRule type="expression" dxfId="382" priority="152" stopIfTrue="1">
      <formula>IF($C42= "UE©",TRUE,FALSE)</formula>
    </cfRule>
    <cfRule type="expression" dxfId="381" priority="153" stopIfTrue="1">
      <formula>IF($C42= "MAU",TRUE,FALSE)</formula>
    </cfRule>
  </conditionalFormatting>
  <conditionalFormatting sqref="B42">
    <cfRule type="expression" dxfId="380" priority="148" stopIfTrue="1">
      <formula>IF($C42= "SE©",TRUE,FALSE)</formula>
    </cfRule>
    <cfRule type="expression" dxfId="379" priority="149" stopIfTrue="1">
      <formula>IF($C42= "UE©",TRUE,FALSE)</formula>
    </cfRule>
    <cfRule type="expression" dxfId="378" priority="150" stopIfTrue="1">
      <formula>IF($C42= "MAU",TRUE,FALSE)</formula>
    </cfRule>
  </conditionalFormatting>
  <conditionalFormatting sqref="D39:H39 I39:I41 D40:G41">
    <cfRule type="expression" dxfId="377" priority="145" stopIfTrue="1">
      <formula>IF($C39= "SE©",TRUE,FALSE)</formula>
    </cfRule>
    <cfRule type="expression" dxfId="376" priority="146" stopIfTrue="1">
      <formula>IF($C39= "UE©",TRUE,FALSE)</formula>
    </cfRule>
    <cfRule type="expression" dxfId="375" priority="147" stopIfTrue="1">
      <formula>IF($C39= "MAU",TRUE,FALSE)</formula>
    </cfRule>
  </conditionalFormatting>
  <conditionalFormatting sqref="C39">
    <cfRule type="expression" dxfId="374" priority="142" stopIfTrue="1">
      <formula>IF($C39= "SE©",TRUE,FALSE)</formula>
    </cfRule>
    <cfRule type="expression" dxfId="373" priority="143" stopIfTrue="1">
      <formula>IF($C39= "UE©",TRUE,FALSE)</formula>
    </cfRule>
    <cfRule type="expression" dxfId="372" priority="144" stopIfTrue="1">
      <formula>IF($C39= "MAU",TRUE,FALSE)</formula>
    </cfRule>
  </conditionalFormatting>
  <conditionalFormatting sqref="B40:B41">
    <cfRule type="expression" dxfId="371" priority="139" stopIfTrue="1">
      <formula>IF($C40= "SE©",TRUE,FALSE)</formula>
    </cfRule>
    <cfRule type="expression" dxfId="370" priority="140" stopIfTrue="1">
      <formula>IF($C40= "UE©",TRUE,FALSE)</formula>
    </cfRule>
    <cfRule type="expression" dxfId="369" priority="141" stopIfTrue="1">
      <formula>IF($C40= "MAU",TRUE,FALSE)</formula>
    </cfRule>
  </conditionalFormatting>
  <conditionalFormatting sqref="B46 B48">
    <cfRule type="expression" dxfId="368" priority="130" stopIfTrue="1">
      <formula>IF($C46= "SE©",TRUE,FALSE)</formula>
    </cfRule>
    <cfRule type="expression" dxfId="367" priority="131" stopIfTrue="1">
      <formula>IF($C46= "UE©",TRUE,FALSE)</formula>
    </cfRule>
    <cfRule type="expression" dxfId="366" priority="132" stopIfTrue="1">
      <formula>IF($C46= "MAU",TRUE,FALSE)</formula>
    </cfRule>
  </conditionalFormatting>
  <conditionalFormatting sqref="C44">
    <cfRule type="expression" dxfId="365" priority="133" stopIfTrue="1">
      <formula>IF($C44= "SE©",TRUE,FALSE)</formula>
    </cfRule>
    <cfRule type="expression" dxfId="364" priority="134" stopIfTrue="1">
      <formula>IF($C44= "UE©",TRUE,FALSE)</formula>
    </cfRule>
    <cfRule type="expression" dxfId="363" priority="135" stopIfTrue="1">
      <formula>IF($C44= "MAU",TRUE,FALSE)</formula>
    </cfRule>
  </conditionalFormatting>
  <conditionalFormatting sqref="B29">
    <cfRule type="expression" dxfId="362" priority="127" stopIfTrue="1">
      <formula>IF($C29= "SE©",TRUE,FALSE)</formula>
    </cfRule>
    <cfRule type="expression" dxfId="361" priority="128" stopIfTrue="1">
      <formula>IF($C29= "UE©",TRUE,FALSE)</formula>
    </cfRule>
    <cfRule type="expression" dxfId="360" priority="129" stopIfTrue="1">
      <formula>IF($C29= "MAU",TRUE,FALSE)</formula>
    </cfRule>
  </conditionalFormatting>
  <conditionalFormatting sqref="B32">
    <cfRule type="expression" dxfId="359" priority="124" stopIfTrue="1">
      <formula>IF($C32= "SE©",TRUE,FALSE)</formula>
    </cfRule>
    <cfRule type="expression" dxfId="358" priority="125" stopIfTrue="1">
      <formula>IF($C32= "UE©",TRUE,FALSE)</formula>
    </cfRule>
    <cfRule type="expression" dxfId="357" priority="126" stopIfTrue="1">
      <formula>IF($C32= "MAU",TRUE,FALSE)</formula>
    </cfRule>
  </conditionalFormatting>
  <conditionalFormatting sqref="B35">
    <cfRule type="expression" dxfId="356" priority="121" stopIfTrue="1">
      <formula>IF($C35= "SE©",TRUE,FALSE)</formula>
    </cfRule>
    <cfRule type="expression" dxfId="355" priority="122" stopIfTrue="1">
      <formula>IF($C35= "UE©",TRUE,FALSE)</formula>
    </cfRule>
    <cfRule type="expression" dxfId="354" priority="123" stopIfTrue="1">
      <formula>IF($C35= "MAU",TRUE,FALSE)</formula>
    </cfRule>
  </conditionalFormatting>
  <conditionalFormatting sqref="B39">
    <cfRule type="expression" dxfId="353" priority="118" stopIfTrue="1">
      <formula>IF($C39= "SE©",TRUE,FALSE)</formula>
    </cfRule>
    <cfRule type="expression" dxfId="352" priority="119" stopIfTrue="1">
      <formula>IF($C39= "UE©",TRUE,FALSE)</formula>
    </cfRule>
    <cfRule type="expression" dxfId="351" priority="120" stopIfTrue="1">
      <formula>IF($C39= "MAU",TRUE,FALSE)</formula>
    </cfRule>
  </conditionalFormatting>
  <conditionalFormatting sqref="B44">
    <cfRule type="expression" dxfId="350" priority="115" stopIfTrue="1">
      <formula>IF($C44= "SE©",TRUE,FALSE)</formula>
    </cfRule>
    <cfRule type="expression" dxfId="349" priority="116" stopIfTrue="1">
      <formula>IF($C44= "UE©",TRUE,FALSE)</formula>
    </cfRule>
    <cfRule type="expression" dxfId="348" priority="117" stopIfTrue="1">
      <formula>IF($C44= "MAU",TRUE,FALSE)</formula>
    </cfRule>
  </conditionalFormatting>
  <conditionalFormatting sqref="C45:I45">
    <cfRule type="expression" dxfId="347" priority="112" stopIfTrue="1">
      <formula>IF($C45= "SE©",TRUE,FALSE)</formula>
    </cfRule>
    <cfRule type="expression" dxfId="346" priority="113" stopIfTrue="1">
      <formula>IF($C45= "UE©",TRUE,FALSE)</formula>
    </cfRule>
    <cfRule type="expression" dxfId="345" priority="114" stopIfTrue="1">
      <formula>IF($C45= "MAU",TRUE,FALSE)</formula>
    </cfRule>
  </conditionalFormatting>
  <conditionalFormatting sqref="B45">
    <cfRule type="expression" dxfId="344" priority="109" stopIfTrue="1">
      <formula>IF($C45= "SE©",TRUE,FALSE)</formula>
    </cfRule>
    <cfRule type="expression" dxfId="343" priority="110" stopIfTrue="1">
      <formula>IF($C45= "UE©",TRUE,FALSE)</formula>
    </cfRule>
    <cfRule type="expression" dxfId="342" priority="111" stopIfTrue="1">
      <formula>IF($C45= "MAU",TRUE,FALSE)</formula>
    </cfRule>
  </conditionalFormatting>
  <conditionalFormatting sqref="H33">
    <cfRule type="expression" dxfId="341" priority="106" stopIfTrue="1">
      <formula>IF($C33= "SE©",TRUE,FALSE)</formula>
    </cfRule>
    <cfRule type="expression" dxfId="340" priority="107" stopIfTrue="1">
      <formula>IF($C33= "UE©",TRUE,FALSE)</formula>
    </cfRule>
    <cfRule type="expression" dxfId="339" priority="108" stopIfTrue="1">
      <formula>IF($C33= "MAU",TRUE,FALSE)</formula>
    </cfRule>
  </conditionalFormatting>
  <conditionalFormatting sqref="H34">
    <cfRule type="expression" dxfId="338" priority="103" stopIfTrue="1">
      <formula>IF($C34= "SE©",TRUE,FALSE)</formula>
    </cfRule>
    <cfRule type="expression" dxfId="337" priority="104" stopIfTrue="1">
      <formula>IF($C34= "UE©",TRUE,FALSE)</formula>
    </cfRule>
    <cfRule type="expression" dxfId="336" priority="105" stopIfTrue="1">
      <formula>IF($C34= "MAU",TRUE,FALSE)</formula>
    </cfRule>
  </conditionalFormatting>
  <conditionalFormatting sqref="H36">
    <cfRule type="expression" dxfId="335" priority="100" stopIfTrue="1">
      <formula>IF($C36= "SE©",TRUE,FALSE)</formula>
    </cfRule>
    <cfRule type="expression" dxfId="334" priority="101" stopIfTrue="1">
      <formula>IF($C36= "UE©",TRUE,FALSE)</formula>
    </cfRule>
    <cfRule type="expression" dxfId="333" priority="102" stopIfTrue="1">
      <formula>IF($C36= "MAU",TRUE,FALSE)</formula>
    </cfRule>
  </conditionalFormatting>
  <conditionalFormatting sqref="H37">
    <cfRule type="expression" dxfId="332" priority="97" stopIfTrue="1">
      <formula>IF($C37= "SE©",TRUE,FALSE)</formula>
    </cfRule>
    <cfRule type="expression" dxfId="331" priority="98" stopIfTrue="1">
      <formula>IF($C37= "UE©",TRUE,FALSE)</formula>
    </cfRule>
    <cfRule type="expression" dxfId="330" priority="99" stopIfTrue="1">
      <formula>IF($C37= "MAU",TRUE,FALSE)</formula>
    </cfRule>
  </conditionalFormatting>
  <conditionalFormatting sqref="H40">
    <cfRule type="expression" dxfId="329" priority="94" stopIfTrue="1">
      <formula>IF($C40= "SE©",TRUE,FALSE)</formula>
    </cfRule>
    <cfRule type="expression" dxfId="328" priority="95" stopIfTrue="1">
      <formula>IF($C40= "UE©",TRUE,FALSE)</formula>
    </cfRule>
    <cfRule type="expression" dxfId="327" priority="96" stopIfTrue="1">
      <formula>IF($C40= "MAU",TRUE,FALSE)</formula>
    </cfRule>
  </conditionalFormatting>
  <conditionalFormatting sqref="H41">
    <cfRule type="expression" dxfId="326" priority="91" stopIfTrue="1">
      <formula>IF($C41= "SE©",TRUE,FALSE)</formula>
    </cfRule>
    <cfRule type="expression" dxfId="325" priority="92" stopIfTrue="1">
      <formula>IF($C41= "UE©",TRUE,FALSE)</formula>
    </cfRule>
    <cfRule type="expression" dxfId="324" priority="93" stopIfTrue="1">
      <formula>IF($C41= "MAU",TRUE,FALSE)</formula>
    </cfRule>
  </conditionalFormatting>
  <conditionalFormatting sqref="H42">
    <cfRule type="expression" dxfId="323" priority="88" stopIfTrue="1">
      <formula>IF($C42= "SE©",TRUE,FALSE)</formula>
    </cfRule>
    <cfRule type="expression" dxfId="322" priority="89" stopIfTrue="1">
      <formula>IF($C42= "UE©",TRUE,FALSE)</formula>
    </cfRule>
    <cfRule type="expression" dxfId="321" priority="90" stopIfTrue="1">
      <formula>IF($C42= "MAU",TRUE,FALSE)</formula>
    </cfRule>
  </conditionalFormatting>
  <conditionalFormatting sqref="C33">
    <cfRule type="expression" dxfId="320" priority="85" stopIfTrue="1">
      <formula>IF($C33= "SE©",TRUE,FALSE)</formula>
    </cfRule>
    <cfRule type="expression" dxfId="319" priority="86" stopIfTrue="1">
      <formula>IF($C33= "UE©",TRUE,FALSE)</formula>
    </cfRule>
    <cfRule type="expression" dxfId="318" priority="87" stopIfTrue="1">
      <formula>IF($C33= "MAU",TRUE,FALSE)</formula>
    </cfRule>
  </conditionalFormatting>
  <conditionalFormatting sqref="C34">
    <cfRule type="expression" dxfId="317" priority="82" stopIfTrue="1">
      <formula>IF($C34= "SE©",TRUE,FALSE)</formula>
    </cfRule>
    <cfRule type="expression" dxfId="316" priority="83" stopIfTrue="1">
      <formula>IF($C34= "UE©",TRUE,FALSE)</formula>
    </cfRule>
    <cfRule type="expression" dxfId="315" priority="84" stopIfTrue="1">
      <formula>IF($C34= "MAU",TRUE,FALSE)</formula>
    </cfRule>
  </conditionalFormatting>
  <conditionalFormatting sqref="C36">
    <cfRule type="expression" dxfId="314" priority="79" stopIfTrue="1">
      <formula>IF($C36= "SE©",TRUE,FALSE)</formula>
    </cfRule>
    <cfRule type="expression" dxfId="313" priority="80" stopIfTrue="1">
      <formula>IF($C36= "UE©",TRUE,FALSE)</formula>
    </cfRule>
    <cfRule type="expression" dxfId="312" priority="81" stopIfTrue="1">
      <formula>IF($C36= "MAU",TRUE,FALSE)</formula>
    </cfRule>
  </conditionalFormatting>
  <conditionalFormatting sqref="C37">
    <cfRule type="expression" dxfId="311" priority="76" stopIfTrue="1">
      <formula>IF($C37= "SE©",TRUE,FALSE)</formula>
    </cfRule>
    <cfRule type="expression" dxfId="310" priority="77" stopIfTrue="1">
      <formula>IF($C37= "UE©",TRUE,FALSE)</formula>
    </cfRule>
    <cfRule type="expression" dxfId="309" priority="78" stopIfTrue="1">
      <formula>IF($C37= "MAU",TRUE,FALSE)</formula>
    </cfRule>
  </conditionalFormatting>
  <conditionalFormatting sqref="C38">
    <cfRule type="expression" dxfId="308" priority="73" stopIfTrue="1">
      <formula>IF($C38= "SE©",TRUE,FALSE)</formula>
    </cfRule>
    <cfRule type="expression" dxfId="307" priority="74" stopIfTrue="1">
      <formula>IF($C38= "UE©",TRUE,FALSE)</formula>
    </cfRule>
    <cfRule type="expression" dxfId="306" priority="75" stopIfTrue="1">
      <formula>IF($C38= "MAU",TRUE,FALSE)</formula>
    </cfRule>
  </conditionalFormatting>
  <conditionalFormatting sqref="C40">
    <cfRule type="expression" dxfId="305" priority="70" stopIfTrue="1">
      <formula>IF($C40= "SE©",TRUE,FALSE)</formula>
    </cfRule>
    <cfRule type="expression" dxfId="304" priority="71" stopIfTrue="1">
      <formula>IF($C40= "UE©",TRUE,FALSE)</formula>
    </cfRule>
    <cfRule type="expression" dxfId="303" priority="72" stopIfTrue="1">
      <formula>IF($C40= "MAU",TRUE,FALSE)</formula>
    </cfRule>
  </conditionalFormatting>
  <conditionalFormatting sqref="C41">
    <cfRule type="expression" dxfId="302" priority="67" stopIfTrue="1">
      <formula>IF($C41= "SE©",TRUE,FALSE)</formula>
    </cfRule>
    <cfRule type="expression" dxfId="301" priority="68" stopIfTrue="1">
      <formula>IF($C41= "UE©",TRUE,FALSE)</formula>
    </cfRule>
    <cfRule type="expression" dxfId="300" priority="69" stopIfTrue="1">
      <formula>IF($C41= "MAU",TRUE,FALSE)</formula>
    </cfRule>
  </conditionalFormatting>
  <conditionalFormatting sqref="C42">
    <cfRule type="expression" dxfId="299" priority="64" stopIfTrue="1">
      <formula>IF($C42= "SE©",TRUE,FALSE)</formula>
    </cfRule>
    <cfRule type="expression" dxfId="298" priority="65" stopIfTrue="1">
      <formula>IF($C42= "UE©",TRUE,FALSE)</formula>
    </cfRule>
    <cfRule type="expression" dxfId="297" priority="66" stopIfTrue="1">
      <formula>IF($C42= "MAU",TRUE,FALSE)</formula>
    </cfRule>
  </conditionalFormatting>
  <conditionalFormatting sqref="C43">
    <cfRule type="expression" dxfId="296" priority="61" stopIfTrue="1">
      <formula>IF($C43= "SE©",TRUE,FALSE)</formula>
    </cfRule>
    <cfRule type="expression" dxfId="295" priority="62" stopIfTrue="1">
      <formula>IF($C43= "UE©",TRUE,FALSE)</formula>
    </cfRule>
    <cfRule type="expression" dxfId="294" priority="63" stopIfTrue="1">
      <formula>IF($C43= "MAU",TRUE,FALSE)</formula>
    </cfRule>
  </conditionalFormatting>
  <conditionalFormatting sqref="C46">
    <cfRule type="expression" dxfId="293" priority="58" stopIfTrue="1">
      <formula>IF($C46= "SE©",TRUE,FALSE)</formula>
    </cfRule>
    <cfRule type="expression" dxfId="292" priority="59" stopIfTrue="1">
      <formula>IF($C46= "UE©",TRUE,FALSE)</formula>
    </cfRule>
    <cfRule type="expression" dxfId="291" priority="60" stopIfTrue="1">
      <formula>IF($C46= "MAU",TRUE,FALSE)</formula>
    </cfRule>
  </conditionalFormatting>
  <conditionalFormatting sqref="H46">
    <cfRule type="expression" dxfId="290" priority="55" stopIfTrue="1">
      <formula>IF($C46= "SE©",TRUE,FALSE)</formula>
    </cfRule>
    <cfRule type="expression" dxfId="289" priority="56" stopIfTrue="1">
      <formula>IF($C46= "UE©",TRUE,FALSE)</formula>
    </cfRule>
    <cfRule type="expression" dxfId="288" priority="57" stopIfTrue="1">
      <formula>IF($C46= "MAU",TRUE,FALSE)</formula>
    </cfRule>
  </conditionalFormatting>
  <conditionalFormatting sqref="C47:I47">
    <cfRule type="expression" dxfId="287" priority="52" stopIfTrue="1">
      <formula>IF($C47= "SE©",TRUE,FALSE)</formula>
    </cfRule>
    <cfRule type="expression" dxfId="286" priority="53" stopIfTrue="1">
      <formula>IF($C47= "UE©",TRUE,FALSE)</formula>
    </cfRule>
    <cfRule type="expression" dxfId="285" priority="54" stopIfTrue="1">
      <formula>IF($C47= "MAU",TRUE,FALSE)</formula>
    </cfRule>
  </conditionalFormatting>
  <conditionalFormatting sqref="B47">
    <cfRule type="expression" dxfId="284" priority="49" stopIfTrue="1">
      <formula>IF($C47= "SE©",TRUE,FALSE)</formula>
    </cfRule>
    <cfRule type="expression" dxfId="283" priority="50" stopIfTrue="1">
      <formula>IF($C47= "UE©",TRUE,FALSE)</formula>
    </cfRule>
    <cfRule type="expression" dxfId="282" priority="51" stopIfTrue="1">
      <formula>IF($C47= "MAU",TRUE,FALSE)</formula>
    </cfRule>
  </conditionalFormatting>
  <conditionalFormatting sqref="H48">
    <cfRule type="expression" dxfId="281" priority="46" stopIfTrue="1">
      <formula>IF($C48= "SE©",TRUE,FALSE)</formula>
    </cfRule>
    <cfRule type="expression" dxfId="280" priority="47" stopIfTrue="1">
      <formula>IF($C48= "UE©",TRUE,FALSE)</formula>
    </cfRule>
    <cfRule type="expression" dxfId="279" priority="48" stopIfTrue="1">
      <formula>IF($C48= "MAU",TRUE,FALSE)</formula>
    </cfRule>
  </conditionalFormatting>
  <conditionalFormatting sqref="H50 C50:E50 B56:H56">
    <cfRule type="expression" dxfId="278" priority="43" stopIfTrue="1">
      <formula>IF($C50= "SE©",TRUE,FALSE)</formula>
    </cfRule>
    <cfRule type="expression" dxfId="277" priority="44" stopIfTrue="1">
      <formula>IF($C50= "UE©",TRUE,FALSE)</formula>
    </cfRule>
    <cfRule type="expression" dxfId="276" priority="45" stopIfTrue="1">
      <formula>IF($C50= "MAU",TRUE,FALSE)</formula>
    </cfRule>
  </conditionalFormatting>
  <conditionalFormatting sqref="F50:G50">
    <cfRule type="expression" dxfId="275" priority="40" stopIfTrue="1">
      <formula>IF($C50= "SE©",TRUE,FALSE)</formula>
    </cfRule>
    <cfRule type="expression" dxfId="274" priority="41" stopIfTrue="1">
      <formula>IF($C50= "UE©",TRUE,FALSE)</formula>
    </cfRule>
    <cfRule type="expression" dxfId="273" priority="42" stopIfTrue="1">
      <formula>IF($C50= "MAU",TRUE,FALSE)</formula>
    </cfRule>
  </conditionalFormatting>
  <conditionalFormatting sqref="B50">
    <cfRule type="expression" dxfId="272" priority="37" stopIfTrue="1">
      <formula>IF($C50= "SE©",TRUE,FALSE)</formula>
    </cfRule>
    <cfRule type="expression" dxfId="271" priority="38" stopIfTrue="1">
      <formula>IF($C50= "UE©",TRUE,FALSE)</formula>
    </cfRule>
    <cfRule type="expression" dxfId="270" priority="39" stopIfTrue="1">
      <formula>IF($C50= "MAU",TRUE,FALSE)</formula>
    </cfRule>
  </conditionalFormatting>
  <conditionalFormatting sqref="I56 I50">
    <cfRule type="expression" dxfId="269" priority="34" stopIfTrue="1">
      <formula>IF($C50= "SE©",TRUE,FALSE)</formula>
    </cfRule>
    <cfRule type="expression" dxfId="268" priority="35" stopIfTrue="1">
      <formula>IF($C50= "UE©",TRUE,FALSE)</formula>
    </cfRule>
    <cfRule type="expression" dxfId="267" priority="36" stopIfTrue="1">
      <formula>IF($C50= "MAU",TRUE,FALSE)</formula>
    </cfRule>
  </conditionalFormatting>
  <conditionalFormatting sqref="J30:O30">
    <cfRule type="expression" dxfId="266" priority="31" stopIfTrue="1">
      <formula>IF($C30= "SE©",TRUE,FALSE)</formula>
    </cfRule>
    <cfRule type="expression" dxfId="265" priority="32" stopIfTrue="1">
      <formula>IF($C30= "UE©",TRUE,FALSE)</formula>
    </cfRule>
    <cfRule type="expression" dxfId="264" priority="33" stopIfTrue="1">
      <formula>IF($C30= "MAU",TRUE,FALSE)</formula>
    </cfRule>
  </conditionalFormatting>
  <conditionalFormatting sqref="J31:O31">
    <cfRule type="expression" dxfId="263" priority="28" stopIfTrue="1">
      <formula>IF($C31= "SE©",TRUE,FALSE)</formula>
    </cfRule>
    <cfRule type="expression" dxfId="262" priority="29" stopIfTrue="1">
      <formula>IF($C31= "UE©",TRUE,FALSE)</formula>
    </cfRule>
    <cfRule type="expression" dxfId="261" priority="30" stopIfTrue="1">
      <formula>IF($C31= "MAU",TRUE,FALSE)</formula>
    </cfRule>
  </conditionalFormatting>
  <conditionalFormatting sqref="J33:O33">
    <cfRule type="expression" dxfId="260" priority="25" stopIfTrue="1">
      <formula>IF($C33= "SE©",TRUE,FALSE)</formula>
    </cfRule>
    <cfRule type="expression" dxfId="259" priority="26" stopIfTrue="1">
      <formula>IF($C33= "UE©",TRUE,FALSE)</formula>
    </cfRule>
    <cfRule type="expression" dxfId="258" priority="27" stopIfTrue="1">
      <formula>IF($C33= "MAU",TRUE,FALSE)</formula>
    </cfRule>
  </conditionalFormatting>
  <conditionalFormatting sqref="J34:O34">
    <cfRule type="expression" dxfId="257" priority="22" stopIfTrue="1">
      <formula>IF($C34= "SE©",TRUE,FALSE)</formula>
    </cfRule>
    <cfRule type="expression" dxfId="256" priority="23" stopIfTrue="1">
      <formula>IF($C34= "UE©",TRUE,FALSE)</formula>
    </cfRule>
    <cfRule type="expression" dxfId="255" priority="24" stopIfTrue="1">
      <formula>IF($C34= "MAU",TRUE,FALSE)</formula>
    </cfRule>
  </conditionalFormatting>
  <conditionalFormatting sqref="J36:O36">
    <cfRule type="expression" dxfId="254" priority="19" stopIfTrue="1">
      <formula>IF($C36= "SE©",TRUE,FALSE)</formula>
    </cfRule>
    <cfRule type="expression" dxfId="253" priority="20" stopIfTrue="1">
      <formula>IF($C36= "UE©",TRUE,FALSE)</formula>
    </cfRule>
    <cfRule type="expression" dxfId="252" priority="21" stopIfTrue="1">
      <formula>IF($C36= "MAU",TRUE,FALSE)</formula>
    </cfRule>
  </conditionalFormatting>
  <conditionalFormatting sqref="J37:O37">
    <cfRule type="expression" dxfId="251" priority="16" stopIfTrue="1">
      <formula>IF($C37= "SE©",TRUE,FALSE)</formula>
    </cfRule>
    <cfRule type="expression" dxfId="250" priority="17" stopIfTrue="1">
      <formula>IF($C37= "UE©",TRUE,FALSE)</formula>
    </cfRule>
    <cfRule type="expression" dxfId="249" priority="18" stopIfTrue="1">
      <formula>IF($C37= "MAU",TRUE,FALSE)</formula>
    </cfRule>
  </conditionalFormatting>
  <conditionalFormatting sqref="J40:O40">
    <cfRule type="expression" dxfId="248" priority="13" stopIfTrue="1">
      <formula>IF($C40= "SE©",TRUE,FALSE)</formula>
    </cfRule>
    <cfRule type="expression" dxfId="247" priority="14" stopIfTrue="1">
      <formula>IF($C40= "UE©",TRUE,FALSE)</formula>
    </cfRule>
    <cfRule type="expression" dxfId="246" priority="15" stopIfTrue="1">
      <formula>IF($C40= "MAU",TRUE,FALSE)</formula>
    </cfRule>
  </conditionalFormatting>
  <conditionalFormatting sqref="J41:O41">
    <cfRule type="expression" dxfId="245" priority="10" stopIfTrue="1">
      <formula>IF($C41= "SE©",TRUE,FALSE)</formula>
    </cfRule>
    <cfRule type="expression" dxfId="244" priority="11" stopIfTrue="1">
      <formula>IF($C41= "UE©",TRUE,FALSE)</formula>
    </cfRule>
    <cfRule type="expression" dxfId="243" priority="12" stopIfTrue="1">
      <formula>IF($C41= "MAU",TRUE,FALSE)</formula>
    </cfRule>
  </conditionalFormatting>
  <conditionalFormatting sqref="J42:O42">
    <cfRule type="expression" dxfId="242" priority="7" stopIfTrue="1">
      <formula>IF($C42= "SE©",TRUE,FALSE)</formula>
    </cfRule>
    <cfRule type="expression" dxfId="241" priority="8" stopIfTrue="1">
      <formula>IF($C42= "UE©",TRUE,FALSE)</formula>
    </cfRule>
    <cfRule type="expression" dxfId="240" priority="9" stopIfTrue="1">
      <formula>IF($C42= "MAU",TRUE,FALSE)</formula>
    </cfRule>
  </conditionalFormatting>
  <conditionalFormatting sqref="J43:O43">
    <cfRule type="expression" dxfId="239" priority="4" stopIfTrue="1">
      <formula>IF($C43= "SE©",TRUE,FALSE)</formula>
    </cfRule>
    <cfRule type="expression" dxfId="238" priority="5" stopIfTrue="1">
      <formula>IF($C43= "UE©",TRUE,FALSE)</formula>
    </cfRule>
    <cfRule type="expression" dxfId="237" priority="6" stopIfTrue="1">
      <formula>IF($C43= "MAU",TRUE,FALSE)</formula>
    </cfRule>
  </conditionalFormatting>
  <conditionalFormatting sqref="J38:O38">
    <cfRule type="expression" dxfId="236" priority="1" stopIfTrue="1">
      <formula>IF($C38= "SE©",TRUE,FALSE)</formula>
    </cfRule>
    <cfRule type="expression" dxfId="235" priority="2" stopIfTrue="1">
      <formula>IF($C38= "UE©",TRUE,FALSE)</formula>
    </cfRule>
    <cfRule type="expression" dxfId="234" priority="3" stopIfTrue="1">
      <formula>IF($C38= "MAU",TRUE,FALSE)</formula>
    </cfRule>
  </conditionalFormatting>
  <dataValidations count="26">
    <dataValidation type="list" allowBlank="1" showInputMessage="1" showErrorMessage="1" sqref="C28:C56" xr:uid="{7D674149-9B4E-45C2-B752-CA680BA9E47E}">
      <formula1>"SE©,UE©,MAT,MATI,INTER,MUT,MAU,MAC,INTO,MAMU"</formula1>
    </dataValidation>
    <dataValidation type="textLength" operator="lessThanOrEqual" allowBlank="1" showInputMessage="1" showErrorMessage="1" sqref="G41" xr:uid="{7693526A-D24B-4E08-8575-655C6C1F6D0B}">
      <formula1>100</formula1>
    </dataValidation>
    <dataValidation type="textLength" operator="lessThanOrEqual" allowBlank="1" showInputMessage="1" showErrorMessage="1" sqref="G43" xr:uid="{A94EDCFF-3C81-4052-A192-21D1C7F0CA7A}">
      <formula1>80</formula1>
    </dataValidation>
    <dataValidation type="textLength" operator="lessThanOrEqual" allowBlank="1" showInputMessage="1" showErrorMessage="1" sqref="G40 G42" xr:uid="{F476BA89-6508-4C85-BF6A-F8138A37A0AD}">
      <formula1>70</formula1>
    </dataValidation>
    <dataValidation type="textLength" operator="lessThanOrEqual" allowBlank="1" showInputMessage="1" showErrorMessage="1" sqref="G35" xr:uid="{8FBFAAAA-AE2C-42E3-973E-86766750DF24}">
      <formula1>65</formula1>
    </dataValidation>
    <dataValidation operator="lessThanOrEqual" allowBlank="1" showInputMessage="1" showErrorMessage="1" error="erreur Code vous etre &lt;= à 60 carractères_x000a_" sqref="G7:H7" xr:uid="{6218AB7B-9310-4913-ADBE-9D083272EC7B}"/>
    <dataValidation type="textLength" operator="equal" showInputMessage="1" showErrorMessage="1" error="erreur Code vous devez avoir 3 carractères" sqref="C7" xr:uid="{85D0EE9E-8EFD-46F2-B282-3B100D48D07E}">
      <formula1>3</formula1>
    </dataValidation>
    <dataValidation type="textLength" operator="equal" showInputMessage="1" showErrorMessage="1" error="erreur Code vous devez avoir 6 carractères_x000a_" sqref="C6" xr:uid="{7D7A6708-E9B8-453B-A3EC-A98F6ACA749D}">
      <formula1>6</formula1>
    </dataValidation>
    <dataValidation type="textLength" operator="equal" showInputMessage="1" showErrorMessage="1" error="erreur Code vous devez avoir 3 carractères_x000a_" sqref="C5" xr:uid="{168F8BF9-0B1A-4278-9DFA-83F42183E5B3}">
      <formula1>3</formula1>
    </dataValidation>
    <dataValidation type="textLength" operator="equal" showInputMessage="1" showErrorMessage="1" error="erreur Code vous devez avoir 7 carractères_x000a_" sqref="C4" xr:uid="{B44B3533-BE71-409C-B6F9-3850AD5F80D7}">
      <formula1>7</formula1>
    </dataValidation>
    <dataValidation type="textLength" operator="equal" allowBlank="1" showInputMessage="1" showErrorMessage="1" error="erreur Code vous devez avoir 3 carractères_x000a_" sqref="C9:C10" xr:uid="{90D6FEBC-A6BB-4A1D-A309-06D53E9468BF}">
      <formula1>3</formula1>
    </dataValidation>
    <dataValidation type="textLength" operator="equal" allowBlank="1" showInputMessage="1" showErrorMessage="1" error="erreur Code vous devez avoir 6 carractères_x000a_" sqref="B9:B10" xr:uid="{5625B394-95B4-4B7E-8DAB-73BD98692A2B}">
      <formula1>6</formula1>
    </dataValidation>
    <dataValidation type="list" allowBlank="1" showInputMessage="1" showErrorMessage="1" sqref="C24 C13:C22" xr:uid="{A8ABD1F1-9AD0-4D12-98DF-A007E044DECC}">
      <formula1>"AN,SEAT,SX©"</formula1>
    </dataValidation>
    <dataValidation type="textLength" operator="equal" allowBlank="1" showInputMessage="1" showErrorMessage="1" error="erreur Code vous devez avoir 8 carractères_x000a_" sqref="B13:B24 B28:B56" xr:uid="{756DF5CF-AC64-4C9C-9EA9-752A44245564}">
      <formula1>8</formula1>
    </dataValidation>
    <dataValidation type="textLength" operator="lessThanOrEqual" showInputMessage="1" showErrorMessage="1" error="erreur Code vous devez etre &lt;=60 carractères_x000a_" sqref="G4:H4" xr:uid="{73FB2CC4-35E9-4B77-9ABF-F5EAA24DE38C}">
      <formula1>60</formula1>
    </dataValidation>
    <dataValidation type="textLength" operator="lessThanOrEqual" showInputMessage="1" showErrorMessage="1" error="erreur Code vous etre &lt;= à 60 carractères_x000a_" sqref="G6:H6" xr:uid="{78FFFA94-99AE-4333-98EE-6445421FF4D5}">
      <formula1>60</formula1>
    </dataValidation>
    <dataValidation type="textLength" operator="lessThanOrEqual" showInputMessage="1" showErrorMessage="1" error="erreur Code vous etre &lt;= à 25 carractères_x000a_" sqref="F6" xr:uid="{676134C4-C245-4522-94CB-44CFCA97E5B7}">
      <formula1>25</formula1>
    </dataValidation>
    <dataValidation type="textLength" operator="lessThanOrEqual" showInputMessage="1" showErrorMessage="1" error="erreur Code vous devez etre &lt;=25 carractères_x000a_" sqref="F4:F5" xr:uid="{55066DFA-6387-4C72-9421-C377F26BE035}">
      <formula1>25</formula1>
    </dataValidation>
    <dataValidation type="textLength" operator="equal" allowBlank="1" showInputMessage="1" showErrorMessage="1" error="erreur Code vous devez avoir 3 carractères_x000a_" sqref="D6:E6" xr:uid="{2642B9C7-6E0F-4259-B681-70E3CBA76387}">
      <formula1>4</formula1>
    </dataValidation>
    <dataValidation type="textLength" operator="lessThanOrEqual" allowBlank="1" showInputMessage="1" showErrorMessage="1" error="vous devez etrer &lt;=25 carractères_x000a_" sqref="F24 F13:F22" xr:uid="{69044BC0-B241-4217-998F-0D2D9DBE229C}">
      <formula1>25</formula1>
    </dataValidation>
    <dataValidation type="textLength" operator="lessThanOrEqual" allowBlank="1" showInputMessage="1" showErrorMessage="1" sqref="G23:H23 G28:G34 G36:G39 G44:G56 H28:H56" xr:uid="{B8B8849E-EE02-43BE-ACE3-05F3137C3D9A}">
      <formula1>60</formula1>
    </dataValidation>
    <dataValidation operator="equal" allowBlank="1" showInputMessage="1" showErrorMessage="1" error="_x000a_" sqref="D24:E24 Q24 D13:E22" xr:uid="{79F677E0-7C10-49B1-9EFF-37CA7661F093}"/>
    <dataValidation type="textLength" operator="lessThanOrEqual" allowBlank="1" showInputMessage="1" showErrorMessage="1" sqref="F23 F28:F56 Q28:Q56 J28:P29 J30:O31 J32:P32 J33:O34 J35:P35 J36:O38 J39:P39 J40:O43 J44:P49 P52" xr:uid="{579A3132-1857-47E8-8D91-BD8D2E505CA8}">
      <formula1>25</formula1>
    </dataValidation>
    <dataValidation type="textLength" operator="lessThanOrEqual" allowBlank="1" showInputMessage="1" showErrorMessage="1" error="vous devez etrer &lt;=60 carractères_x000a_" sqref="I22 G24:I24 G13:H22" xr:uid="{0380D084-0B6E-4586-AA97-D5CD17085FD3}">
      <formula1>60</formula1>
    </dataValidation>
    <dataValidation operator="lessThanOrEqual" allowBlank="1" showInputMessage="1" showErrorMessage="1" sqref="P1:P27 P57:P1048576" xr:uid="{37C38C40-D35F-4791-BDFD-AC041C3A5067}"/>
    <dataValidation type="textLength" operator="lessThanOrEqual" allowBlank="1" showInputMessage="1" showErrorMessage="1" sqref="P30:P31 P33:P34 P40:P43 P36:P38" xr:uid="{6E770CC4-488E-4F96-938B-507F70353F16}">
      <formula1>50</formula1>
    </dataValidation>
  </dataValidations>
  <pageMargins left="0.7" right="0.7" top="0.75" bottom="0.75" header="0.3" footer="0.3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7B9D6-A1E3-40E8-82D6-393101EF5E93}">
  <sheetPr>
    <pageSetUpPr fitToPage="1"/>
  </sheetPr>
  <dimension ref="A1:Q58"/>
  <sheetViews>
    <sheetView tabSelected="1" topLeftCell="A16" zoomScale="80" zoomScaleNormal="80" workbookViewId="0">
      <selection activeCell="P55" sqref="P55"/>
    </sheetView>
  </sheetViews>
  <sheetFormatPr baseColWidth="10" defaultRowHeight="15"/>
  <cols>
    <col min="6" max="6" width="25.42578125" customWidth="1"/>
    <col min="7" max="7" width="24.140625" customWidth="1"/>
    <col min="8" max="8" width="19" customWidth="1"/>
    <col min="9" max="15" width="14.85546875" customWidth="1"/>
    <col min="16" max="16" width="25.7109375" customWidth="1"/>
    <col min="17" max="17" width="20.7109375" customWidth="1"/>
  </cols>
  <sheetData>
    <row r="1" spans="1:17" ht="15.75" thickBot="1">
      <c r="A1" s="21"/>
      <c r="B1" s="1"/>
      <c r="C1" s="1"/>
      <c r="D1" s="1"/>
      <c r="E1" s="1"/>
      <c r="F1" s="1"/>
      <c r="G1" s="2"/>
      <c r="H1" s="2"/>
      <c r="I1" s="3"/>
      <c r="J1" s="4"/>
      <c r="K1" s="4"/>
      <c r="L1" s="4"/>
      <c r="M1" s="4"/>
      <c r="N1" s="4"/>
      <c r="O1" s="4"/>
      <c r="P1" s="4"/>
      <c r="Q1" s="4"/>
    </row>
    <row r="2" spans="1:17">
      <c r="A2" s="97"/>
      <c r="B2" s="5"/>
      <c r="C2" s="5"/>
      <c r="D2" s="5"/>
      <c r="E2" s="5"/>
      <c r="F2" s="6"/>
      <c r="G2" s="7" t="s">
        <v>0</v>
      </c>
      <c r="H2" s="8"/>
      <c r="I2" s="9"/>
      <c r="J2" s="10"/>
      <c r="K2" s="10"/>
      <c r="L2" s="10"/>
      <c r="M2" s="10"/>
      <c r="N2" s="10"/>
      <c r="O2" s="10"/>
      <c r="P2" s="10"/>
      <c r="Q2" s="10"/>
    </row>
    <row r="3" spans="1:17">
      <c r="A3" s="98"/>
      <c r="B3" s="11"/>
      <c r="C3" s="12" t="s">
        <v>1</v>
      </c>
      <c r="D3" s="10"/>
      <c r="E3" s="10"/>
      <c r="F3" s="13" t="s">
        <v>2</v>
      </c>
      <c r="G3" s="13" t="s">
        <v>3</v>
      </c>
      <c r="H3" s="14"/>
      <c r="I3" s="10"/>
      <c r="J3" s="10"/>
      <c r="K3" s="10"/>
      <c r="L3" s="10"/>
      <c r="M3" s="10"/>
      <c r="N3" s="10"/>
      <c r="O3" s="10"/>
      <c r="P3" s="10"/>
      <c r="Q3" s="10"/>
    </row>
    <row r="4" spans="1:17">
      <c r="A4" s="98"/>
      <c r="B4" s="15" t="s">
        <v>4</v>
      </c>
      <c r="C4" s="16" t="s">
        <v>5</v>
      </c>
      <c r="D4" s="17"/>
      <c r="E4" s="17"/>
      <c r="F4" s="18"/>
      <c r="G4" s="18"/>
      <c r="H4" s="19"/>
      <c r="I4" s="20"/>
      <c r="J4" s="21"/>
      <c r="K4" s="21"/>
      <c r="L4" s="10"/>
      <c r="M4" s="10"/>
      <c r="N4" s="10"/>
      <c r="O4" s="10"/>
      <c r="P4" s="10"/>
      <c r="Q4" s="10"/>
    </row>
    <row r="5" spans="1:17">
      <c r="A5" s="98"/>
      <c r="B5" s="15" t="s">
        <v>6</v>
      </c>
      <c r="C5" s="16">
        <v>401</v>
      </c>
      <c r="D5" s="17"/>
      <c r="E5" s="17"/>
      <c r="F5" s="22" t="s">
        <v>7</v>
      </c>
      <c r="G5" s="23"/>
      <c r="H5" s="24"/>
      <c r="I5" s="20"/>
      <c r="J5" s="10"/>
      <c r="K5" s="10"/>
      <c r="L5" s="10"/>
      <c r="M5" s="10"/>
      <c r="N5" s="10"/>
      <c r="O5" s="10"/>
      <c r="P5" s="10"/>
      <c r="Q5" s="10"/>
    </row>
    <row r="6" spans="1:17">
      <c r="A6" s="98"/>
      <c r="B6" s="15" t="s">
        <v>8</v>
      </c>
      <c r="C6" s="16" t="s">
        <v>238</v>
      </c>
      <c r="D6" s="16"/>
      <c r="E6" s="16"/>
      <c r="F6" s="18" t="s">
        <v>239</v>
      </c>
      <c r="G6" s="18" t="s">
        <v>240</v>
      </c>
      <c r="H6" s="19"/>
      <c r="I6" s="20"/>
      <c r="J6" s="10"/>
      <c r="K6" s="10"/>
      <c r="L6" s="10"/>
      <c r="M6" s="10"/>
      <c r="N6" s="10"/>
      <c r="O6" s="10"/>
      <c r="P6" s="10"/>
      <c r="Q6" s="10"/>
    </row>
    <row r="7" spans="1:17">
      <c r="A7" s="98"/>
      <c r="B7" s="15" t="s">
        <v>12</v>
      </c>
      <c r="C7" s="25" t="s">
        <v>13</v>
      </c>
      <c r="D7" s="17"/>
      <c r="E7" s="17"/>
      <c r="F7" s="26" t="s">
        <v>14</v>
      </c>
      <c r="G7" s="18" t="s">
        <v>241</v>
      </c>
      <c r="H7" s="19"/>
      <c r="I7" s="20"/>
      <c r="J7" s="10"/>
      <c r="K7" s="10"/>
      <c r="L7" s="10"/>
      <c r="M7" s="10"/>
      <c r="N7" s="10"/>
      <c r="O7" s="10"/>
      <c r="P7" s="10"/>
      <c r="Q7" s="10"/>
    </row>
    <row r="8" spans="1:17" ht="15.75" thickBot="1">
      <c r="A8" s="99"/>
      <c r="B8" s="28"/>
      <c r="C8" s="28"/>
      <c r="D8" s="28"/>
      <c r="E8" s="28"/>
      <c r="F8" s="28"/>
      <c r="G8" s="29"/>
      <c r="H8" s="30"/>
      <c r="I8" s="10"/>
      <c r="J8" s="10"/>
      <c r="K8" s="10"/>
      <c r="L8" s="10"/>
      <c r="M8" s="10"/>
      <c r="N8" s="10"/>
      <c r="O8" s="10"/>
      <c r="P8" s="10"/>
      <c r="Q8" s="10"/>
    </row>
    <row r="9" spans="1:17" ht="23.25">
      <c r="A9" s="21"/>
      <c r="B9" s="16"/>
      <c r="C9" s="16"/>
      <c r="D9" s="17"/>
      <c r="E9" s="17"/>
      <c r="F9" s="31"/>
      <c r="G9" s="31"/>
      <c r="H9" s="31"/>
      <c r="I9" s="17"/>
      <c r="J9" s="17"/>
      <c r="K9" s="17"/>
      <c r="L9" s="17"/>
      <c r="M9" s="17"/>
      <c r="N9" s="17"/>
      <c r="O9" s="17"/>
      <c r="P9" s="17"/>
      <c r="Q9" s="17"/>
    </row>
    <row r="10" spans="1:17" ht="24" thickBot="1">
      <c r="A10" s="21"/>
      <c r="B10" s="16"/>
      <c r="C10" s="16"/>
      <c r="D10" s="17"/>
      <c r="E10" s="17"/>
      <c r="F10" s="31"/>
      <c r="G10" s="31"/>
      <c r="H10" s="31"/>
      <c r="I10" s="17"/>
      <c r="J10" s="17"/>
      <c r="K10" s="17"/>
      <c r="L10" s="17"/>
      <c r="M10" s="17"/>
      <c r="N10" s="17"/>
      <c r="O10" s="17"/>
      <c r="P10" s="17"/>
      <c r="Q10" s="17"/>
    </row>
    <row r="11" spans="1:17">
      <c r="A11" s="175" t="s">
        <v>138</v>
      </c>
      <c r="B11" s="148" t="s">
        <v>16</v>
      </c>
      <c r="C11" s="151" t="s">
        <v>17</v>
      </c>
      <c r="D11" s="151" t="s">
        <v>18</v>
      </c>
      <c r="E11" s="151"/>
      <c r="F11" s="169" t="s">
        <v>19</v>
      </c>
      <c r="G11" s="165" t="s">
        <v>20</v>
      </c>
      <c r="H11" s="11"/>
      <c r="I11" s="32"/>
      <c r="J11" s="33"/>
      <c r="K11" s="33"/>
      <c r="L11" s="33"/>
      <c r="M11" s="33"/>
      <c r="N11" s="33"/>
      <c r="O11" s="33"/>
      <c r="P11" s="33"/>
      <c r="Q11" s="33"/>
    </row>
    <row r="12" spans="1:17" ht="15.75" thickBot="1">
      <c r="A12" s="176"/>
      <c r="B12" s="167"/>
      <c r="C12" s="168"/>
      <c r="D12" s="153"/>
      <c r="E12" s="153"/>
      <c r="F12" s="170"/>
      <c r="G12" s="166"/>
      <c r="H12" s="34"/>
      <c r="I12" s="103"/>
      <c r="J12" s="33"/>
      <c r="K12" s="33"/>
      <c r="L12" s="33"/>
      <c r="M12" s="33"/>
      <c r="N12" s="33"/>
      <c r="O12" s="33"/>
      <c r="P12" s="33"/>
      <c r="Q12" s="33"/>
    </row>
    <row r="13" spans="1:17">
      <c r="A13" s="176"/>
      <c r="B13" s="35" t="s">
        <v>242</v>
      </c>
      <c r="C13" s="104" t="s">
        <v>22</v>
      </c>
      <c r="D13" s="105"/>
      <c r="E13" s="105"/>
      <c r="F13" s="106" t="s">
        <v>156</v>
      </c>
      <c r="G13" s="106" t="s">
        <v>243</v>
      </c>
      <c r="H13" s="27"/>
      <c r="I13" s="103"/>
      <c r="J13" s="33"/>
      <c r="K13" s="33"/>
      <c r="L13" s="33"/>
      <c r="M13" s="33"/>
      <c r="N13" s="33"/>
      <c r="O13" s="33"/>
      <c r="P13" s="33"/>
      <c r="Q13" s="33"/>
    </row>
    <row r="14" spans="1:17">
      <c r="A14" s="176"/>
      <c r="B14" s="35"/>
      <c r="C14" s="104"/>
      <c r="D14" s="105"/>
      <c r="E14" s="105"/>
      <c r="F14" s="107"/>
      <c r="G14" s="108"/>
      <c r="H14" s="27"/>
      <c r="I14" s="103"/>
      <c r="J14" s="33"/>
      <c r="K14" s="33"/>
      <c r="L14" s="33"/>
      <c r="M14" s="33"/>
      <c r="N14" s="33"/>
      <c r="O14" s="33"/>
      <c r="P14" s="33"/>
      <c r="Q14" s="33"/>
    </row>
    <row r="15" spans="1:17">
      <c r="A15" s="176"/>
      <c r="B15" s="35" t="s">
        <v>158</v>
      </c>
      <c r="C15" s="104" t="s">
        <v>26</v>
      </c>
      <c r="D15" s="105">
        <v>30</v>
      </c>
      <c r="E15" s="105"/>
      <c r="F15" s="107" t="s">
        <v>159</v>
      </c>
      <c r="G15" s="108" t="s">
        <v>160</v>
      </c>
      <c r="H15" s="27"/>
      <c r="I15" s="103"/>
      <c r="J15" s="33"/>
      <c r="K15" s="33"/>
      <c r="L15" s="33"/>
      <c r="M15" s="33"/>
      <c r="N15" s="33"/>
      <c r="O15" s="33"/>
      <c r="P15" s="33"/>
      <c r="Q15" s="33"/>
    </row>
    <row r="16" spans="1:17">
      <c r="A16" s="176"/>
      <c r="B16" s="35" t="s">
        <v>161</v>
      </c>
      <c r="C16" s="104" t="s">
        <v>26</v>
      </c>
      <c r="D16" s="105">
        <v>30</v>
      </c>
      <c r="E16" s="105"/>
      <c r="F16" s="107" t="s">
        <v>162</v>
      </c>
      <c r="G16" s="108" t="s">
        <v>163</v>
      </c>
      <c r="H16" s="27"/>
      <c r="I16" s="103"/>
      <c r="J16" s="33"/>
      <c r="K16" s="33"/>
      <c r="L16" s="33"/>
      <c r="M16" s="33"/>
      <c r="N16" s="33"/>
      <c r="O16" s="33"/>
      <c r="P16" s="33"/>
      <c r="Q16" s="33"/>
    </row>
    <row r="17" spans="1:17">
      <c r="A17" s="176"/>
      <c r="B17" s="35" t="s">
        <v>164</v>
      </c>
      <c r="C17" s="104" t="s">
        <v>26</v>
      </c>
      <c r="D17" s="105">
        <v>30</v>
      </c>
      <c r="E17" s="105"/>
      <c r="F17" s="107" t="s">
        <v>165</v>
      </c>
      <c r="G17" s="108" t="s">
        <v>166</v>
      </c>
      <c r="H17" s="27"/>
      <c r="I17" s="103"/>
      <c r="J17" s="33"/>
      <c r="K17" s="33"/>
      <c r="L17" s="33"/>
      <c r="M17" s="33"/>
      <c r="N17" s="33"/>
      <c r="O17" s="33"/>
      <c r="P17" s="33"/>
      <c r="Q17" s="33"/>
    </row>
    <row r="18" spans="1:17">
      <c r="A18" s="176"/>
      <c r="B18" s="35" t="s">
        <v>167</v>
      </c>
      <c r="C18" s="104" t="s">
        <v>26</v>
      </c>
      <c r="D18" s="105">
        <v>30</v>
      </c>
      <c r="E18" s="105"/>
      <c r="F18" s="107" t="s">
        <v>168</v>
      </c>
      <c r="G18" s="108" t="s">
        <v>169</v>
      </c>
      <c r="H18" s="27"/>
      <c r="J18" s="33"/>
      <c r="K18" s="33"/>
      <c r="L18" s="33"/>
      <c r="M18" s="33"/>
      <c r="N18" s="33"/>
      <c r="O18" s="33"/>
      <c r="P18" s="33"/>
      <c r="Q18" s="33"/>
    </row>
    <row r="19" spans="1:17">
      <c r="A19" s="176"/>
      <c r="B19" s="35"/>
      <c r="C19" s="104"/>
      <c r="D19" s="105"/>
      <c r="E19" s="105"/>
      <c r="F19" s="107"/>
      <c r="G19" s="108"/>
      <c r="H19" s="27"/>
      <c r="J19" s="33"/>
      <c r="K19" s="33"/>
      <c r="L19" s="33"/>
      <c r="M19" s="33"/>
      <c r="N19" s="33"/>
      <c r="O19" s="33"/>
      <c r="P19" s="33"/>
      <c r="Q19" s="33"/>
    </row>
    <row r="20" spans="1:17">
      <c r="A20" s="176"/>
      <c r="B20" s="35" t="s">
        <v>170</v>
      </c>
      <c r="C20" s="104" t="s">
        <v>171</v>
      </c>
      <c r="D20" s="105"/>
      <c r="E20" s="105"/>
      <c r="F20" s="107" t="s">
        <v>172</v>
      </c>
      <c r="G20" s="108" t="s">
        <v>173</v>
      </c>
      <c r="H20" s="27"/>
      <c r="J20" s="33"/>
      <c r="K20" s="33"/>
      <c r="L20" s="33"/>
      <c r="M20" s="33"/>
      <c r="N20" s="33"/>
      <c r="O20" s="33"/>
      <c r="P20" s="33"/>
      <c r="Q20" s="33"/>
    </row>
    <row r="21" spans="1:17">
      <c r="A21" s="176"/>
      <c r="B21" s="35" t="s">
        <v>174</v>
      </c>
      <c r="C21" s="104" t="s">
        <v>171</v>
      </c>
      <c r="D21" s="105"/>
      <c r="E21" s="105"/>
      <c r="F21" s="107" t="s">
        <v>175</v>
      </c>
      <c r="G21" s="108" t="s">
        <v>176</v>
      </c>
      <c r="H21" s="27"/>
      <c r="J21" s="33"/>
      <c r="K21" s="33"/>
      <c r="L21" s="33"/>
      <c r="M21" s="33"/>
      <c r="N21" s="33"/>
      <c r="O21" s="33"/>
      <c r="P21" s="33"/>
      <c r="Q21" s="33"/>
    </row>
    <row r="22" spans="1:17" ht="15.75" thickBot="1">
      <c r="A22" s="177"/>
      <c r="B22" s="42"/>
      <c r="C22" s="43"/>
      <c r="D22" s="44"/>
      <c r="E22" s="44"/>
      <c r="F22" s="45"/>
      <c r="G22" s="46"/>
      <c r="H22" s="27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5.75" thickBot="1">
      <c r="A23" s="100"/>
      <c r="B23" s="47"/>
      <c r="C23" s="48"/>
      <c r="D23" s="47"/>
      <c r="E23" s="47"/>
      <c r="F23" s="49"/>
      <c r="G23" s="49"/>
      <c r="H23" s="27"/>
      <c r="I23" s="50"/>
      <c r="J23" s="33"/>
      <c r="K23" s="33"/>
      <c r="L23" s="33"/>
      <c r="M23" s="33"/>
      <c r="N23" s="33"/>
      <c r="O23" s="33"/>
      <c r="P23" s="33"/>
      <c r="Q23" s="33"/>
    </row>
    <row r="24" spans="1:17" ht="15.75" thickBot="1">
      <c r="A24" s="101"/>
      <c r="B24" s="51"/>
      <c r="C24" s="52"/>
      <c r="D24" s="51"/>
      <c r="E24" s="51"/>
      <c r="F24" s="53"/>
      <c r="G24" s="53"/>
      <c r="H24" s="53"/>
      <c r="I24" s="54"/>
      <c r="J24" s="145" t="s">
        <v>32</v>
      </c>
      <c r="K24" s="146"/>
      <c r="L24" s="146"/>
      <c r="M24" s="146"/>
      <c r="N24" s="146"/>
      <c r="O24" s="146"/>
      <c r="P24" s="147"/>
      <c r="Q24" s="55"/>
    </row>
    <row r="25" spans="1:17">
      <c r="A25" s="102"/>
      <c r="B25" s="148" t="s">
        <v>16</v>
      </c>
      <c r="C25" s="151" t="s">
        <v>17</v>
      </c>
      <c r="D25" s="151" t="s">
        <v>18</v>
      </c>
      <c r="E25" s="151" t="s">
        <v>33</v>
      </c>
      <c r="F25" s="151" t="s">
        <v>19</v>
      </c>
      <c r="G25" s="151" t="s">
        <v>20</v>
      </c>
      <c r="H25" s="162" t="s">
        <v>34</v>
      </c>
      <c r="I25" s="154" t="s">
        <v>35</v>
      </c>
      <c r="J25" s="157" t="s">
        <v>36</v>
      </c>
      <c r="K25" s="158"/>
      <c r="L25" s="159"/>
      <c r="M25" s="160" t="s">
        <v>37</v>
      </c>
      <c r="N25" s="161"/>
      <c r="O25" s="161"/>
      <c r="P25" s="56"/>
      <c r="Q25" s="138" t="s">
        <v>38</v>
      </c>
    </row>
    <row r="26" spans="1:17">
      <c r="A26" s="102"/>
      <c r="B26" s="149"/>
      <c r="C26" s="152"/>
      <c r="D26" s="152"/>
      <c r="E26" s="152"/>
      <c r="F26" s="152"/>
      <c r="G26" s="152"/>
      <c r="H26" s="163"/>
      <c r="I26" s="155"/>
      <c r="J26" s="57" t="s">
        <v>39</v>
      </c>
      <c r="K26" s="58" t="s">
        <v>40</v>
      </c>
      <c r="L26" s="59" t="s">
        <v>41</v>
      </c>
      <c r="M26" s="57" t="s">
        <v>39</v>
      </c>
      <c r="N26" s="58" t="s">
        <v>40</v>
      </c>
      <c r="O26" s="58" t="s">
        <v>41</v>
      </c>
      <c r="P26" s="141" t="s">
        <v>42</v>
      </c>
      <c r="Q26" s="139"/>
    </row>
    <row r="27" spans="1:17" ht="15.75" thickBot="1">
      <c r="A27" s="102"/>
      <c r="B27" s="150"/>
      <c r="C27" s="153"/>
      <c r="D27" s="153"/>
      <c r="E27" s="153"/>
      <c r="F27" s="153"/>
      <c r="G27" s="153"/>
      <c r="H27" s="164"/>
      <c r="I27" s="156"/>
      <c r="J27" s="143" t="s">
        <v>43</v>
      </c>
      <c r="K27" s="144"/>
      <c r="L27" s="60" t="s">
        <v>44</v>
      </c>
      <c r="M27" s="143" t="s">
        <v>43</v>
      </c>
      <c r="N27" s="144"/>
      <c r="O27" s="61" t="s">
        <v>44</v>
      </c>
      <c r="P27" s="142"/>
      <c r="Q27" s="140"/>
    </row>
    <row r="28" spans="1:17">
      <c r="A28" s="171" t="s">
        <v>177</v>
      </c>
      <c r="B28" s="62" t="s">
        <v>244</v>
      </c>
      <c r="C28" s="62" t="s">
        <v>46</v>
      </c>
      <c r="D28" s="63">
        <f>D29+D32+D35+D39+D44</f>
        <v>30</v>
      </c>
      <c r="E28" s="63">
        <f>E29+E32+E35+E39+E44</f>
        <v>30</v>
      </c>
      <c r="F28" s="62" t="s">
        <v>179</v>
      </c>
      <c r="G28" s="62" t="s">
        <v>245</v>
      </c>
      <c r="H28" s="64"/>
      <c r="I28" s="65"/>
      <c r="J28" s="109"/>
      <c r="K28" s="110"/>
      <c r="L28" s="111"/>
      <c r="M28" s="112"/>
      <c r="N28" s="110"/>
      <c r="O28" s="110"/>
      <c r="P28" s="113"/>
      <c r="Q28" s="114"/>
    </row>
    <row r="29" spans="1:17">
      <c r="A29" s="172"/>
      <c r="B29" s="71" t="s">
        <v>181</v>
      </c>
      <c r="C29" s="71" t="s">
        <v>50</v>
      </c>
      <c r="D29" s="74">
        <f>D30+D31</f>
        <v>8</v>
      </c>
      <c r="E29" s="74">
        <f>E30+E31</f>
        <v>8</v>
      </c>
      <c r="F29" s="71" t="s">
        <v>182</v>
      </c>
      <c r="G29" s="71" t="s">
        <v>183</v>
      </c>
      <c r="H29" s="73"/>
      <c r="I29" s="75"/>
      <c r="J29" s="115"/>
      <c r="K29" s="116"/>
      <c r="L29" s="117"/>
      <c r="M29" s="118"/>
      <c r="N29" s="116"/>
      <c r="O29" s="116"/>
      <c r="P29" s="119"/>
      <c r="Q29" s="120"/>
    </row>
    <row r="30" spans="1:17">
      <c r="A30" s="172"/>
      <c r="B30" s="71" t="s">
        <v>184</v>
      </c>
      <c r="C30" s="71" t="s">
        <v>54</v>
      </c>
      <c r="D30" s="80">
        <v>4</v>
      </c>
      <c r="E30" s="80">
        <v>4</v>
      </c>
      <c r="F30" s="71" t="s">
        <v>185</v>
      </c>
      <c r="G30" s="71" t="s">
        <v>186</v>
      </c>
      <c r="H30" s="73" t="s">
        <v>187</v>
      </c>
      <c r="I30" s="75"/>
      <c r="J30" s="76">
        <v>1</v>
      </c>
      <c r="K30" s="77"/>
      <c r="L30" s="71"/>
      <c r="M30" s="78">
        <v>1</v>
      </c>
      <c r="N30" s="77"/>
      <c r="O30" s="77"/>
      <c r="P30" s="73" t="s">
        <v>275</v>
      </c>
      <c r="Q30" s="79"/>
    </row>
    <row r="31" spans="1:17">
      <c r="A31" s="172"/>
      <c r="B31" s="71" t="s">
        <v>188</v>
      </c>
      <c r="C31" s="71" t="s">
        <v>54</v>
      </c>
      <c r="D31" s="80">
        <v>4</v>
      </c>
      <c r="E31" s="80">
        <v>4</v>
      </c>
      <c r="F31" s="71" t="s">
        <v>189</v>
      </c>
      <c r="G31" s="71" t="s">
        <v>189</v>
      </c>
      <c r="H31" s="73" t="s">
        <v>187</v>
      </c>
      <c r="I31" s="75"/>
      <c r="J31" s="76">
        <v>1</v>
      </c>
      <c r="K31" s="77"/>
      <c r="L31" s="71"/>
      <c r="M31" s="78">
        <v>1</v>
      </c>
      <c r="N31" s="77"/>
      <c r="O31" s="77"/>
      <c r="P31" s="73" t="s">
        <v>275</v>
      </c>
      <c r="Q31" s="79"/>
    </row>
    <row r="32" spans="1:17">
      <c r="A32" s="172"/>
      <c r="B32" s="71" t="s">
        <v>190</v>
      </c>
      <c r="C32" s="71" t="s">
        <v>50</v>
      </c>
      <c r="D32" s="74">
        <f>D33+D34</f>
        <v>4</v>
      </c>
      <c r="E32" s="74">
        <f>E33+E34</f>
        <v>4</v>
      </c>
      <c r="F32" s="71" t="s">
        <v>191</v>
      </c>
      <c r="G32" s="71" t="s">
        <v>192</v>
      </c>
      <c r="H32" s="73"/>
      <c r="I32" s="75"/>
      <c r="J32" s="115"/>
      <c r="K32" s="116"/>
      <c r="L32" s="117"/>
      <c r="M32" s="118"/>
      <c r="N32" s="116"/>
      <c r="O32" s="116"/>
      <c r="P32" s="119"/>
      <c r="Q32" s="120"/>
    </row>
    <row r="33" spans="1:17">
      <c r="A33" s="172"/>
      <c r="B33" s="71" t="s">
        <v>193</v>
      </c>
      <c r="C33" s="71" t="s">
        <v>54</v>
      </c>
      <c r="D33" s="80">
        <v>3</v>
      </c>
      <c r="E33" s="80">
        <v>3</v>
      </c>
      <c r="F33" s="71" t="s">
        <v>194</v>
      </c>
      <c r="G33" s="71" t="s">
        <v>195</v>
      </c>
      <c r="H33" s="73" t="s">
        <v>187</v>
      </c>
      <c r="I33" s="75"/>
      <c r="J33" s="76">
        <v>1</v>
      </c>
      <c r="K33" s="77"/>
      <c r="L33" s="71"/>
      <c r="M33" s="78">
        <v>1</v>
      </c>
      <c r="N33" s="77"/>
      <c r="O33" s="77"/>
      <c r="P33" s="73" t="s">
        <v>275</v>
      </c>
      <c r="Q33" s="79"/>
    </row>
    <row r="34" spans="1:17">
      <c r="A34" s="172"/>
      <c r="B34" s="71" t="s">
        <v>196</v>
      </c>
      <c r="C34" s="71" t="s">
        <v>54</v>
      </c>
      <c r="D34" s="80">
        <v>1</v>
      </c>
      <c r="E34" s="80">
        <v>1</v>
      </c>
      <c r="F34" s="71" t="s">
        <v>197</v>
      </c>
      <c r="G34" s="71" t="s">
        <v>198</v>
      </c>
      <c r="H34" s="73" t="s">
        <v>187</v>
      </c>
      <c r="I34" s="75"/>
      <c r="J34" s="76"/>
      <c r="K34" s="77"/>
      <c r="L34" s="71" t="s">
        <v>285</v>
      </c>
      <c r="M34" s="78"/>
      <c r="N34" s="77"/>
      <c r="O34" s="77"/>
      <c r="P34" s="73" t="s">
        <v>294</v>
      </c>
      <c r="Q34" s="79"/>
    </row>
    <row r="35" spans="1:17">
      <c r="A35" s="172"/>
      <c r="B35" s="71" t="s">
        <v>199</v>
      </c>
      <c r="C35" s="71" t="s">
        <v>50</v>
      </c>
      <c r="D35" s="74">
        <f>D36+D37</f>
        <v>8</v>
      </c>
      <c r="E35" s="74">
        <f>E36+E37</f>
        <v>8</v>
      </c>
      <c r="F35" s="71" t="s">
        <v>200</v>
      </c>
      <c r="G35" s="71" t="s">
        <v>201</v>
      </c>
      <c r="H35" s="73"/>
      <c r="I35" s="75"/>
      <c r="J35" s="115"/>
      <c r="K35" s="116"/>
      <c r="L35" s="117"/>
      <c r="M35" s="118"/>
      <c r="N35" s="116"/>
      <c r="O35" s="116"/>
      <c r="P35" s="119"/>
      <c r="Q35" s="120"/>
    </row>
    <row r="36" spans="1:17">
      <c r="A36" s="172"/>
      <c r="B36" s="71" t="s">
        <v>202</v>
      </c>
      <c r="C36" s="71" t="s">
        <v>54</v>
      </c>
      <c r="D36" s="121">
        <v>4</v>
      </c>
      <c r="E36" s="121">
        <v>4</v>
      </c>
      <c r="F36" s="71" t="s">
        <v>203</v>
      </c>
      <c r="G36" s="71" t="s">
        <v>204</v>
      </c>
      <c r="H36" s="73" t="s">
        <v>187</v>
      </c>
      <c r="I36" s="75"/>
      <c r="J36" s="76">
        <v>1</v>
      </c>
      <c r="K36" s="77"/>
      <c r="L36" s="71"/>
      <c r="M36" s="78">
        <v>1</v>
      </c>
      <c r="N36" s="77"/>
      <c r="O36" s="77"/>
      <c r="P36" s="73" t="s">
        <v>275</v>
      </c>
      <c r="Q36" s="79"/>
    </row>
    <row r="37" spans="1:17">
      <c r="A37" s="172"/>
      <c r="B37" s="71" t="s">
        <v>205</v>
      </c>
      <c r="C37" s="71" t="s">
        <v>54</v>
      </c>
      <c r="D37" s="121">
        <v>4</v>
      </c>
      <c r="E37" s="121">
        <v>4</v>
      </c>
      <c r="F37" s="71" t="s">
        <v>206</v>
      </c>
      <c r="G37" s="71" t="s">
        <v>206</v>
      </c>
      <c r="H37" s="73" t="s">
        <v>187</v>
      </c>
      <c r="I37" s="75"/>
      <c r="J37" s="76">
        <v>1</v>
      </c>
      <c r="K37" s="77"/>
      <c r="L37" s="71"/>
      <c r="M37" s="78">
        <v>1</v>
      </c>
      <c r="N37" s="77"/>
      <c r="O37" s="77"/>
      <c r="P37" s="73" t="s">
        <v>275</v>
      </c>
      <c r="Q37" s="79"/>
    </row>
    <row r="38" spans="1:17">
      <c r="A38" s="172"/>
      <c r="B38" s="71" t="s">
        <v>207</v>
      </c>
      <c r="C38" s="71" t="s">
        <v>54</v>
      </c>
      <c r="D38" s="121">
        <v>4</v>
      </c>
      <c r="E38" s="121">
        <v>4</v>
      </c>
      <c r="F38" s="71" t="s">
        <v>208</v>
      </c>
      <c r="G38" s="71" t="s">
        <v>209</v>
      </c>
      <c r="H38" s="73" t="s">
        <v>187</v>
      </c>
      <c r="I38" s="75"/>
      <c r="J38" s="76">
        <v>2</v>
      </c>
      <c r="K38" s="77"/>
      <c r="L38" s="71"/>
      <c r="M38" s="78"/>
      <c r="N38" s="77"/>
      <c r="O38" s="77"/>
      <c r="P38" s="73" t="s">
        <v>288</v>
      </c>
      <c r="Q38" s="79"/>
    </row>
    <row r="39" spans="1:17">
      <c r="A39" s="172"/>
      <c r="B39" s="71" t="s">
        <v>210</v>
      </c>
      <c r="C39" s="71" t="s">
        <v>50</v>
      </c>
      <c r="D39" s="74">
        <f>D40+D41</f>
        <v>6</v>
      </c>
      <c r="E39" s="74">
        <f>E40+E41</f>
        <v>6</v>
      </c>
      <c r="F39" s="71" t="s">
        <v>211</v>
      </c>
      <c r="G39" s="71" t="s">
        <v>212</v>
      </c>
      <c r="H39" s="73"/>
      <c r="I39" s="75"/>
      <c r="J39" s="115"/>
      <c r="K39" s="116"/>
      <c r="L39" s="117"/>
      <c r="M39" s="118"/>
      <c r="N39" s="116"/>
      <c r="O39" s="116"/>
      <c r="P39" s="119"/>
      <c r="Q39" s="120"/>
    </row>
    <row r="40" spans="1:17">
      <c r="A40" s="172"/>
      <c r="B40" s="71" t="s">
        <v>213</v>
      </c>
      <c r="C40" s="71" t="s">
        <v>54</v>
      </c>
      <c r="D40" s="121">
        <v>3</v>
      </c>
      <c r="E40" s="121">
        <v>3</v>
      </c>
      <c r="F40" s="71" t="s">
        <v>214</v>
      </c>
      <c r="G40" s="71" t="s">
        <v>246</v>
      </c>
      <c r="H40" s="73" t="s">
        <v>187</v>
      </c>
      <c r="I40" s="75"/>
      <c r="J40" s="76">
        <v>1</v>
      </c>
      <c r="K40" s="77"/>
      <c r="L40" s="71"/>
      <c r="M40" s="78">
        <v>1</v>
      </c>
      <c r="N40" s="77"/>
      <c r="O40" s="77"/>
      <c r="P40" s="73" t="s">
        <v>275</v>
      </c>
      <c r="Q40" s="79"/>
    </row>
    <row r="41" spans="1:17">
      <c r="A41" s="172"/>
      <c r="B41" s="71" t="s">
        <v>216</v>
      </c>
      <c r="C41" s="71" t="s">
        <v>54</v>
      </c>
      <c r="D41" s="121">
        <v>3</v>
      </c>
      <c r="E41" s="121">
        <v>3</v>
      </c>
      <c r="F41" s="71" t="s">
        <v>217</v>
      </c>
      <c r="G41" s="71" t="s">
        <v>247</v>
      </c>
      <c r="H41" s="73" t="s">
        <v>187</v>
      </c>
      <c r="I41" s="75"/>
      <c r="J41" s="76">
        <v>1</v>
      </c>
      <c r="K41" s="77"/>
      <c r="L41" s="71"/>
      <c r="M41" s="78">
        <v>1</v>
      </c>
      <c r="N41" s="77"/>
      <c r="O41" s="77"/>
      <c r="P41" s="73" t="s">
        <v>275</v>
      </c>
      <c r="Q41" s="79"/>
    </row>
    <row r="42" spans="1:17">
      <c r="A42" s="172"/>
      <c r="B42" s="71" t="s">
        <v>219</v>
      </c>
      <c r="C42" s="71" t="s">
        <v>54</v>
      </c>
      <c r="D42" s="121">
        <v>3</v>
      </c>
      <c r="E42" s="121">
        <v>3</v>
      </c>
      <c r="F42" s="71" t="s">
        <v>220</v>
      </c>
      <c r="G42" s="71" t="s">
        <v>221</v>
      </c>
      <c r="H42" s="73" t="s">
        <v>187</v>
      </c>
      <c r="I42" s="75"/>
      <c r="J42" s="76"/>
      <c r="K42" s="77"/>
      <c r="L42" s="71" t="s">
        <v>286</v>
      </c>
      <c r="M42" s="78"/>
      <c r="N42" s="77"/>
      <c r="O42" s="77"/>
      <c r="P42" s="73" t="s">
        <v>293</v>
      </c>
      <c r="Q42" s="79"/>
    </row>
    <row r="43" spans="1:17">
      <c r="A43" s="172"/>
      <c r="B43" s="71" t="s">
        <v>222</v>
      </c>
      <c r="C43" s="71" t="s">
        <v>54</v>
      </c>
      <c r="D43" s="121">
        <v>3</v>
      </c>
      <c r="E43" s="121">
        <v>3</v>
      </c>
      <c r="F43" s="71" t="s">
        <v>223</v>
      </c>
      <c r="G43" s="71" t="s">
        <v>248</v>
      </c>
      <c r="H43" s="73" t="s">
        <v>187</v>
      </c>
      <c r="I43" s="75"/>
      <c r="J43" s="76">
        <v>1</v>
      </c>
      <c r="K43" s="77"/>
      <c r="L43" s="71"/>
      <c r="M43" s="78">
        <v>1</v>
      </c>
      <c r="N43" s="77"/>
      <c r="O43" s="77"/>
      <c r="P43" s="73" t="s">
        <v>275</v>
      </c>
      <c r="Q43" s="79"/>
    </row>
    <row r="44" spans="1:17">
      <c r="A44" s="172"/>
      <c r="B44" s="71" t="s">
        <v>249</v>
      </c>
      <c r="C44" s="71" t="s">
        <v>50</v>
      </c>
      <c r="D44" s="74">
        <f>D45+D46+D47</f>
        <v>4</v>
      </c>
      <c r="E44" s="74">
        <f>E45+E46+E47</f>
        <v>4</v>
      </c>
      <c r="F44" s="71" t="s">
        <v>226</v>
      </c>
      <c r="G44" s="71" t="s">
        <v>227</v>
      </c>
      <c r="H44" s="73"/>
      <c r="I44" s="75"/>
      <c r="J44" s="115"/>
      <c r="K44" s="116"/>
      <c r="L44" s="117"/>
      <c r="M44" s="118"/>
      <c r="N44" s="116"/>
      <c r="O44" s="116"/>
      <c r="P44" s="119"/>
      <c r="Q44" s="120"/>
    </row>
    <row r="45" spans="1:17">
      <c r="A45" s="172"/>
      <c r="B45" s="71" t="s">
        <v>230</v>
      </c>
      <c r="C45" s="71" t="s">
        <v>54</v>
      </c>
      <c r="D45" s="80">
        <v>1</v>
      </c>
      <c r="E45" s="80">
        <v>1</v>
      </c>
      <c r="F45" s="71" t="s">
        <v>231</v>
      </c>
      <c r="G45" s="71" t="s">
        <v>232</v>
      </c>
      <c r="H45" s="73" t="s">
        <v>187</v>
      </c>
      <c r="I45" s="75"/>
      <c r="J45" s="76"/>
      <c r="K45" s="77" t="s">
        <v>281</v>
      </c>
      <c r="L45" s="71" t="s">
        <v>289</v>
      </c>
      <c r="M45" s="78"/>
      <c r="N45" s="77"/>
      <c r="O45" s="77"/>
      <c r="P45" s="73" t="s">
        <v>290</v>
      </c>
      <c r="Q45" s="79"/>
    </row>
    <row r="46" spans="1:17">
      <c r="A46" s="172"/>
      <c r="B46" s="71" t="s">
        <v>236</v>
      </c>
      <c r="C46" s="71" t="s">
        <v>54</v>
      </c>
      <c r="D46" s="80">
        <v>1.5</v>
      </c>
      <c r="E46" s="80">
        <v>1.5</v>
      </c>
      <c r="F46" s="71" t="s">
        <v>237</v>
      </c>
      <c r="G46" s="71" t="s">
        <v>237</v>
      </c>
      <c r="H46" s="73" t="s">
        <v>187</v>
      </c>
      <c r="I46" s="75"/>
      <c r="J46" s="76"/>
      <c r="K46" s="77"/>
      <c r="L46" s="71" t="s">
        <v>297</v>
      </c>
      <c r="M46" s="78"/>
      <c r="N46" s="77"/>
      <c r="O46" s="77"/>
      <c r="P46" s="73" t="s">
        <v>284</v>
      </c>
      <c r="Q46" s="79"/>
    </row>
    <row r="47" spans="1:17">
      <c r="A47" s="172"/>
      <c r="B47" s="71" t="s">
        <v>250</v>
      </c>
      <c r="C47" s="71" t="s">
        <v>116</v>
      </c>
      <c r="D47" s="80">
        <v>1.5</v>
      </c>
      <c r="E47" s="80">
        <v>1.5</v>
      </c>
      <c r="F47" s="71" t="s">
        <v>251</v>
      </c>
      <c r="G47" s="71" t="s">
        <v>251</v>
      </c>
      <c r="H47" s="73"/>
      <c r="I47" s="75"/>
      <c r="J47" s="76"/>
      <c r="K47" s="77"/>
      <c r="L47" s="71" t="s">
        <v>297</v>
      </c>
      <c r="M47" s="78"/>
      <c r="N47" s="77"/>
      <c r="O47" s="77"/>
      <c r="P47" s="73" t="s">
        <v>284</v>
      </c>
      <c r="Q47" s="79"/>
    </row>
    <row r="48" spans="1:17" ht="15.75" thickBot="1">
      <c r="A48" s="173"/>
      <c r="B48" s="83"/>
      <c r="C48" s="84"/>
      <c r="D48" s="84"/>
      <c r="E48" s="84"/>
      <c r="F48" s="84"/>
      <c r="G48" s="84"/>
      <c r="H48" s="86"/>
      <c r="I48" s="88"/>
      <c r="J48" s="76"/>
      <c r="K48" s="77"/>
      <c r="L48" s="71"/>
      <c r="M48" s="78"/>
      <c r="N48" s="77"/>
      <c r="O48" s="77"/>
      <c r="P48" s="73"/>
      <c r="Q48" s="87"/>
    </row>
    <row r="49" spans="1:17">
      <c r="A49" s="178" t="s">
        <v>252</v>
      </c>
      <c r="B49" s="104" t="s">
        <v>253</v>
      </c>
      <c r="C49" s="104" t="s">
        <v>46</v>
      </c>
      <c r="D49" s="105">
        <f>D50+D53</f>
        <v>30</v>
      </c>
      <c r="E49" s="105">
        <f>E50+E53</f>
        <v>30</v>
      </c>
      <c r="F49" s="104" t="s">
        <v>254</v>
      </c>
      <c r="G49" s="104" t="s">
        <v>255</v>
      </c>
      <c r="H49" s="122"/>
      <c r="I49" s="19"/>
      <c r="J49" s="123"/>
      <c r="K49" s="124"/>
      <c r="L49" s="125"/>
      <c r="M49" s="126"/>
      <c r="N49" s="124"/>
      <c r="O49" s="124"/>
      <c r="P49" s="127"/>
      <c r="Q49" s="128"/>
    </row>
    <row r="50" spans="1:17">
      <c r="A50" s="178"/>
      <c r="B50" s="117" t="s">
        <v>256</v>
      </c>
      <c r="C50" s="117" t="s">
        <v>50</v>
      </c>
      <c r="D50" s="129">
        <f>D51+D52</f>
        <v>6</v>
      </c>
      <c r="E50" s="129">
        <f>E51+E52</f>
        <v>6</v>
      </c>
      <c r="F50" s="117" t="s">
        <v>257</v>
      </c>
      <c r="G50" s="117" t="s">
        <v>258</v>
      </c>
      <c r="H50" s="119"/>
      <c r="I50" s="130"/>
      <c r="J50" s="115"/>
      <c r="K50" s="116"/>
      <c r="L50" s="117"/>
      <c r="M50" s="118"/>
      <c r="N50" s="116"/>
      <c r="O50" s="116"/>
      <c r="P50" s="119"/>
      <c r="Q50" s="120"/>
    </row>
    <row r="51" spans="1:17">
      <c r="A51" s="178"/>
      <c r="B51" s="71" t="s">
        <v>259</v>
      </c>
      <c r="C51" s="71" t="s">
        <v>116</v>
      </c>
      <c r="D51" s="80">
        <v>3.5</v>
      </c>
      <c r="E51" s="80">
        <v>3.5</v>
      </c>
      <c r="F51" s="71" t="s">
        <v>260</v>
      </c>
      <c r="G51" s="71" t="s">
        <v>121</v>
      </c>
      <c r="H51" s="73"/>
      <c r="I51" s="75"/>
      <c r="J51" s="76">
        <v>1</v>
      </c>
      <c r="K51" s="77"/>
      <c r="L51" s="71"/>
      <c r="M51" s="78">
        <v>1</v>
      </c>
      <c r="N51" s="77"/>
      <c r="O51" s="77"/>
      <c r="P51" s="73" t="s">
        <v>275</v>
      </c>
      <c r="Q51" s="79"/>
    </row>
    <row r="52" spans="1:17">
      <c r="A52" s="178"/>
      <c r="B52" s="71" t="s">
        <v>261</v>
      </c>
      <c r="C52" s="71" t="s">
        <v>116</v>
      </c>
      <c r="D52" s="80">
        <v>2.5</v>
      </c>
      <c r="E52" s="80">
        <v>2.5</v>
      </c>
      <c r="F52" s="71" t="s">
        <v>262</v>
      </c>
      <c r="G52" s="71" t="s">
        <v>118</v>
      </c>
      <c r="H52" s="73"/>
      <c r="I52" s="75"/>
      <c r="J52" s="76">
        <v>1</v>
      </c>
      <c r="K52" s="77"/>
      <c r="L52" s="71"/>
      <c r="M52" s="78">
        <v>1</v>
      </c>
      <c r="N52" s="77"/>
      <c r="O52" s="77"/>
      <c r="P52" s="73" t="s">
        <v>275</v>
      </c>
      <c r="Q52" s="79"/>
    </row>
    <row r="53" spans="1:17">
      <c r="A53" s="178"/>
      <c r="B53" s="117" t="s">
        <v>263</v>
      </c>
      <c r="C53" s="117" t="s">
        <v>50</v>
      </c>
      <c r="D53" s="129">
        <f>D54+D55</f>
        <v>24</v>
      </c>
      <c r="E53" s="129">
        <f>E54+E55</f>
        <v>24</v>
      </c>
      <c r="F53" s="117" t="s">
        <v>264</v>
      </c>
      <c r="G53" s="117" t="s">
        <v>264</v>
      </c>
      <c r="H53" s="119"/>
      <c r="I53" s="130"/>
      <c r="J53" s="115"/>
      <c r="K53" s="116"/>
      <c r="L53" s="117"/>
      <c r="M53" s="118"/>
      <c r="N53" s="116"/>
      <c r="O53" s="116"/>
      <c r="P53" s="119"/>
      <c r="Q53" s="120"/>
    </row>
    <row r="54" spans="1:17">
      <c r="A54" s="178"/>
      <c r="B54" s="71" t="s">
        <v>265</v>
      </c>
      <c r="C54" s="71" t="s">
        <v>116</v>
      </c>
      <c r="D54" s="80">
        <v>4</v>
      </c>
      <c r="E54" s="80">
        <v>4</v>
      </c>
      <c r="F54" s="71" t="s">
        <v>266</v>
      </c>
      <c r="G54" s="71" t="s">
        <v>266</v>
      </c>
      <c r="H54" s="73"/>
      <c r="I54" s="75"/>
      <c r="J54" s="76"/>
      <c r="K54" s="77">
        <v>1</v>
      </c>
      <c r="L54" s="71" t="s">
        <v>291</v>
      </c>
      <c r="M54" s="78"/>
      <c r="N54" s="77"/>
      <c r="O54" s="77"/>
      <c r="P54" s="73" t="s">
        <v>292</v>
      </c>
      <c r="Q54" s="79"/>
    </row>
    <row r="55" spans="1:17">
      <c r="A55" s="178"/>
      <c r="B55" s="71" t="s">
        <v>267</v>
      </c>
      <c r="C55" s="71" t="s">
        <v>116</v>
      </c>
      <c r="D55" s="80">
        <v>20</v>
      </c>
      <c r="E55" s="80">
        <v>20</v>
      </c>
      <c r="F55" s="71" t="s">
        <v>268</v>
      </c>
      <c r="G55" s="71" t="s">
        <v>268</v>
      </c>
      <c r="H55" s="73"/>
      <c r="I55" s="75"/>
      <c r="J55" s="76"/>
      <c r="K55" s="77">
        <v>1</v>
      </c>
      <c r="L55" s="71" t="s">
        <v>291</v>
      </c>
      <c r="M55" s="78"/>
      <c r="N55" s="77"/>
      <c r="O55" s="77"/>
      <c r="P55" s="73" t="s">
        <v>292</v>
      </c>
      <c r="Q55" s="79"/>
    </row>
    <row r="56" spans="1:17" ht="15.75" thickBot="1">
      <c r="A56" s="179"/>
      <c r="B56" s="131"/>
      <c r="C56" s="43"/>
      <c r="D56" s="43"/>
      <c r="E56" s="43"/>
      <c r="F56" s="43"/>
      <c r="G56" s="43"/>
      <c r="H56" s="132"/>
      <c r="I56" s="134"/>
      <c r="J56" s="131"/>
      <c r="K56" s="135"/>
      <c r="L56" s="43"/>
      <c r="M56" s="136"/>
      <c r="N56" s="135"/>
      <c r="O56" s="135"/>
      <c r="P56" s="132"/>
      <c r="Q56" s="133"/>
    </row>
    <row r="58" spans="1:17">
      <c r="C58" s="137" t="s">
        <v>274</v>
      </c>
    </row>
  </sheetData>
  <protectedRanges>
    <protectedRange sqref="F5 I24:I56 Q24:Q56" name="Plage1"/>
    <protectedRange sqref="J28:P29 J32:P32 J35:P35 J39:P39 J44:P44 J49:P50 J53:P56" name="Plage1_1"/>
    <protectedRange sqref="J30:O30" name="Plage1_1_1"/>
    <protectedRange sqref="P30" name="Plage1_2"/>
    <protectedRange sqref="J31:O31" name="Plage1_3"/>
    <protectedRange sqref="P31" name="Plage1_2_1"/>
    <protectedRange sqref="J33:O33" name="Plage1_4"/>
    <protectedRange sqref="P33" name="Plage1_2_2"/>
    <protectedRange sqref="J34:O34" name="Plage1_5"/>
    <protectedRange sqref="P34" name="Plage1_2_3"/>
    <protectedRange sqref="J36:O36" name="Plage1_6"/>
    <protectedRange sqref="P36" name="Plage1_2_4"/>
    <protectedRange sqref="J37:O37" name="Plage1_7"/>
    <protectedRange sqref="P37" name="Plage1_2_5"/>
    <protectedRange sqref="J38:O38" name="Plage1_8"/>
    <protectedRange sqref="P38" name="Plage1_2_6"/>
    <protectedRange sqref="J40:O40" name="Plage1_9"/>
    <protectedRange sqref="P40" name="Plage1_2_7"/>
    <protectedRange sqref="J41:O41" name="Plage1_10"/>
    <protectedRange sqref="P41" name="Plage1_2_8"/>
    <protectedRange sqref="J42:O42" name="Plage1_11"/>
    <protectedRange sqref="P42" name="Plage1_2_9"/>
    <protectedRange sqref="J43:O43" name="Plage1_12"/>
    <protectedRange sqref="P43" name="Plage1_2_10"/>
    <protectedRange sqref="J45:P48" name="Plage1_13"/>
    <protectedRange sqref="J51:O52" name="Plage1_14"/>
    <protectedRange sqref="P51:P52" name="Plage1_2_11"/>
  </protectedRanges>
  <mergeCells count="24">
    <mergeCell ref="A11:A22"/>
    <mergeCell ref="B11:B12"/>
    <mergeCell ref="C11:C12"/>
    <mergeCell ref="D11:D12"/>
    <mergeCell ref="E11:E12"/>
    <mergeCell ref="G11:G12"/>
    <mergeCell ref="J24:P24"/>
    <mergeCell ref="B25:B27"/>
    <mergeCell ref="C25:C27"/>
    <mergeCell ref="D25:D27"/>
    <mergeCell ref="E25:E27"/>
    <mergeCell ref="F25:F27"/>
    <mergeCell ref="F11:F12"/>
    <mergeCell ref="A28:A48"/>
    <mergeCell ref="A49:A56"/>
    <mergeCell ref="Q25:Q27"/>
    <mergeCell ref="P26:P27"/>
    <mergeCell ref="J27:K27"/>
    <mergeCell ref="M27:N27"/>
    <mergeCell ref="I25:I27"/>
    <mergeCell ref="J25:L25"/>
    <mergeCell ref="M25:O25"/>
    <mergeCell ref="G25:G27"/>
    <mergeCell ref="H25:H27"/>
  </mergeCells>
  <conditionalFormatting sqref="C23">
    <cfRule type="cellIs" dxfId="233" priority="221" stopIfTrue="1" operator="equal">
      <formula>"SE©"</formula>
    </cfRule>
    <cfRule type="expression" dxfId="232" priority="222" stopIfTrue="1">
      <formula>IF($C23="UE",TRUE,IF($C23= "UE©",TRUE,FALSE))</formula>
    </cfRule>
    <cfRule type="expression" dxfId="231" priority="223" stopIfTrue="1">
      <formula>IF($C23="INTER",TRUE,IF($C23= "MAU©",TRUE,FALSE))</formula>
    </cfRule>
  </conditionalFormatting>
  <conditionalFormatting sqref="B23 D23:I23">
    <cfRule type="expression" dxfId="230" priority="224" stopIfTrue="1">
      <formula>IF($C23="SE©",TRUE,FALSE)</formula>
    </cfRule>
    <cfRule type="expression" dxfId="229" priority="225" stopIfTrue="1">
      <formula>IF($C23="UE",TRUE,IF($C23= "UE©",TRUE,FALSE))</formula>
    </cfRule>
    <cfRule type="expression" dxfId="228" priority="226" stopIfTrue="1">
      <formula>IF($C23="INTER",TRUE,IF($C23= "MAU©",TRUE,FALSE))</formula>
    </cfRule>
  </conditionalFormatting>
  <conditionalFormatting sqref="B24:I24">
    <cfRule type="expression" dxfId="227" priority="227" stopIfTrue="1">
      <formula>IF($C24="ANAT",TRUE,FALSE)</formula>
    </cfRule>
    <cfRule type="expression" dxfId="226" priority="228" stopIfTrue="1">
      <formula>IF($C24="SEAT",TRUE,FALSE)</formula>
    </cfRule>
    <cfRule type="expression" dxfId="225" priority="229" stopIfTrue="1">
      <formula>IF($C24="SX©",TRUE,FALSE)</formula>
    </cfRule>
  </conditionalFormatting>
  <conditionalFormatting sqref="B22:G22">
    <cfRule type="expression" dxfId="224" priority="233" stopIfTrue="1">
      <formula>IF($C22="AN",TRUE,FALSE)</formula>
    </cfRule>
    <cfRule type="expression" dxfId="223" priority="234" stopIfTrue="1">
      <formula>IF($C22="SEAT",TRUE,FALSE)</formula>
    </cfRule>
    <cfRule type="expression" dxfId="222" priority="235" stopIfTrue="1">
      <formula>IF($C22="SX©",TRUE,FALSE)</formula>
    </cfRule>
  </conditionalFormatting>
  <conditionalFormatting sqref="D29:H29 D28:E28 H28 H49 I28:I31 C49:E49 B56:I56 I38 D38:G38 I43 D43:G43 I48:I49 B48:H48 C30:G31">
    <cfRule type="expression" dxfId="221" priority="236" stopIfTrue="1">
      <formula>IF($C28= "SE©",TRUE,FALSE)</formula>
    </cfRule>
    <cfRule type="expression" dxfId="220" priority="237" stopIfTrue="1">
      <formula>IF($C28= "UE©",TRUE,FALSE)</formula>
    </cfRule>
    <cfRule type="expression" dxfId="219" priority="238" stopIfTrue="1">
      <formula>IF($C28= "MAU",TRUE,FALSE)</formula>
    </cfRule>
  </conditionalFormatting>
  <conditionalFormatting sqref="I4:I7">
    <cfRule type="cellIs" dxfId="218" priority="239" stopIfTrue="1" operator="notEqual">
      <formula>"null"</formula>
    </cfRule>
  </conditionalFormatting>
  <conditionalFormatting sqref="B9:C10">
    <cfRule type="cellIs" dxfId="217" priority="240" stopIfTrue="1" operator="notEqual">
      <formula>"null"</formula>
    </cfRule>
  </conditionalFormatting>
  <conditionalFormatting sqref="C28:C29">
    <cfRule type="expression" dxfId="216" priority="215" stopIfTrue="1">
      <formula>IF($C28= "SE©",TRUE,FALSE)</formula>
    </cfRule>
    <cfRule type="expression" dxfId="215" priority="216" stopIfTrue="1">
      <formula>IF($C28= "UE©",TRUE,FALSE)</formula>
    </cfRule>
    <cfRule type="expression" dxfId="214" priority="217" stopIfTrue="1">
      <formula>IF($C28= "MAU",TRUE,FALSE)</formula>
    </cfRule>
  </conditionalFormatting>
  <conditionalFormatting sqref="F28:G28">
    <cfRule type="expression" dxfId="213" priority="212" stopIfTrue="1">
      <formula>IF($C28= "SE©",TRUE,FALSE)</formula>
    </cfRule>
    <cfRule type="expression" dxfId="212" priority="213" stopIfTrue="1">
      <formula>IF($C28= "UE©",TRUE,FALSE)</formula>
    </cfRule>
    <cfRule type="expression" dxfId="211" priority="214" stopIfTrue="1">
      <formula>IF($C28= "MAU",TRUE,FALSE)</formula>
    </cfRule>
  </conditionalFormatting>
  <conditionalFormatting sqref="F49:G49">
    <cfRule type="expression" dxfId="210" priority="209" stopIfTrue="1">
      <formula>IF($C49= "SE©",TRUE,FALSE)</formula>
    </cfRule>
    <cfRule type="expression" dxfId="209" priority="210" stopIfTrue="1">
      <formula>IF($C49= "UE©",TRUE,FALSE)</formula>
    </cfRule>
    <cfRule type="expression" dxfId="208" priority="211" stopIfTrue="1">
      <formula>IF($C49= "MAU",TRUE,FALSE)</formula>
    </cfRule>
  </conditionalFormatting>
  <conditionalFormatting sqref="B13:B18">
    <cfRule type="expression" dxfId="207" priority="206" stopIfTrue="1">
      <formula>IF($C13="AN",TRUE,FALSE)</formula>
    </cfRule>
    <cfRule type="expression" dxfId="206" priority="207" stopIfTrue="1">
      <formula>IF($C13="SEAT",TRUE,FALSE)</formula>
    </cfRule>
    <cfRule type="expression" dxfId="205" priority="208" stopIfTrue="1">
      <formula>IF($C13="SX©",TRUE,FALSE)</formula>
    </cfRule>
  </conditionalFormatting>
  <conditionalFormatting sqref="B20">
    <cfRule type="expression" dxfId="204" priority="203" stopIfTrue="1">
      <formula>IF($C20="AN",TRUE,FALSE)</formula>
    </cfRule>
    <cfRule type="expression" dxfId="203" priority="204" stopIfTrue="1">
      <formula>IF($C20="SEAT",TRUE,FALSE)</formula>
    </cfRule>
    <cfRule type="expression" dxfId="202" priority="205" stopIfTrue="1">
      <formula>IF($C20="SX©",TRUE,FALSE)</formula>
    </cfRule>
  </conditionalFormatting>
  <conditionalFormatting sqref="B19">
    <cfRule type="expression" dxfId="201" priority="200" stopIfTrue="1">
      <formula>IF($C19="AN",TRUE,FALSE)</formula>
    </cfRule>
    <cfRule type="expression" dxfId="200" priority="201" stopIfTrue="1">
      <formula>IF($C19="SEAT",TRUE,FALSE)</formula>
    </cfRule>
    <cfRule type="expression" dxfId="199" priority="202" stopIfTrue="1">
      <formula>IF($C19="SX©",TRUE,FALSE)</formula>
    </cfRule>
  </conditionalFormatting>
  <conditionalFormatting sqref="C13:G21">
    <cfRule type="expression" dxfId="198" priority="197" stopIfTrue="1">
      <formula>IF($C13="AN",TRUE,FALSE)</formula>
    </cfRule>
    <cfRule type="expression" dxfId="197" priority="198" stopIfTrue="1">
      <formula>IF($C13="SEAT",TRUE,FALSE)</formula>
    </cfRule>
    <cfRule type="expression" dxfId="196" priority="199" stopIfTrue="1">
      <formula>IF($C13="SX©",TRUE,FALSE)</formula>
    </cfRule>
  </conditionalFormatting>
  <conditionalFormatting sqref="B21">
    <cfRule type="expression" dxfId="195" priority="194" stopIfTrue="1">
      <formula>IF($C21="AN",TRUE,FALSE)</formula>
    </cfRule>
    <cfRule type="expression" dxfId="194" priority="195" stopIfTrue="1">
      <formula>IF($C21="SEAT",TRUE,FALSE)</formula>
    </cfRule>
    <cfRule type="expression" dxfId="193" priority="196" stopIfTrue="1">
      <formula>IF($C21="SX©",TRUE,FALSE)</formula>
    </cfRule>
  </conditionalFormatting>
  <conditionalFormatting sqref="B30:B31 B38 B43">
    <cfRule type="expression" dxfId="192" priority="191" stopIfTrue="1">
      <formula>IF($C30= "SE©",TRUE,FALSE)</formula>
    </cfRule>
    <cfRule type="expression" dxfId="191" priority="192" stopIfTrue="1">
      <formula>IF($C30= "UE©",TRUE,FALSE)</formula>
    </cfRule>
    <cfRule type="expression" dxfId="190" priority="193" stopIfTrue="1">
      <formula>IF($C30= "MAU",TRUE,FALSE)</formula>
    </cfRule>
  </conditionalFormatting>
  <conditionalFormatting sqref="B28">
    <cfRule type="expression" dxfId="189" priority="188" stopIfTrue="1">
      <formula>IF($C28= "SE©",TRUE,FALSE)</formula>
    </cfRule>
    <cfRule type="expression" dxfId="188" priority="189" stopIfTrue="1">
      <formula>IF($C28= "UE©",TRUE,FALSE)</formula>
    </cfRule>
    <cfRule type="expression" dxfId="187" priority="190" stopIfTrue="1">
      <formula>IF($C28= "MAU",TRUE,FALSE)</formula>
    </cfRule>
  </conditionalFormatting>
  <conditionalFormatting sqref="B49">
    <cfRule type="expression" dxfId="186" priority="185" stopIfTrue="1">
      <formula>IF($C49= "SE©",TRUE,FALSE)</formula>
    </cfRule>
    <cfRule type="expression" dxfId="185" priority="186" stopIfTrue="1">
      <formula>IF($C49= "UE©",TRUE,FALSE)</formula>
    </cfRule>
    <cfRule type="expression" dxfId="184" priority="187" stopIfTrue="1">
      <formula>IF($C49= "MAU",TRUE,FALSE)</formula>
    </cfRule>
  </conditionalFormatting>
  <conditionalFormatting sqref="D6:E6">
    <cfRule type="cellIs" dxfId="183" priority="176" stopIfTrue="1" operator="notEqual">
      <formula>"null"</formula>
    </cfRule>
  </conditionalFormatting>
  <conditionalFormatting sqref="C6">
    <cfRule type="cellIs" dxfId="182" priority="177" stopIfTrue="1" operator="equal">
      <formula>0</formula>
    </cfRule>
    <cfRule type="cellIs" dxfId="181" priority="178" stopIfTrue="1" operator="notEqual">
      <formula>"null"</formula>
    </cfRule>
  </conditionalFormatting>
  <conditionalFormatting sqref="C5">
    <cfRule type="cellIs" dxfId="180" priority="179" stopIfTrue="1" operator="equal">
      <formula>0</formula>
    </cfRule>
    <cfRule type="cellIs" dxfId="179" priority="180" stopIfTrue="1" operator="notEqual">
      <formula>"null"</formula>
    </cfRule>
  </conditionalFormatting>
  <conditionalFormatting sqref="C7">
    <cfRule type="cellIs" dxfId="178" priority="181" stopIfTrue="1" operator="equal">
      <formula>0</formula>
    </cfRule>
    <cfRule type="cellIs" dxfId="177" priority="182" stopIfTrue="1" operator="notEqual">
      <formula>"null"</formula>
    </cfRule>
  </conditionalFormatting>
  <conditionalFormatting sqref="C4">
    <cfRule type="cellIs" dxfId="176" priority="183" stopIfTrue="1" operator="equal">
      <formula>0</formula>
    </cfRule>
    <cfRule type="cellIs" dxfId="175" priority="184" stopIfTrue="1" operator="notEqual">
      <formula>"null"</formula>
    </cfRule>
  </conditionalFormatting>
  <conditionalFormatting sqref="G7">
    <cfRule type="cellIs" dxfId="174" priority="172" stopIfTrue="1" operator="equal">
      <formula>0</formula>
    </cfRule>
    <cfRule type="cellIs" dxfId="173" priority="173" stopIfTrue="1" operator="notEqual">
      <formula>"null"</formula>
    </cfRule>
  </conditionalFormatting>
  <conditionalFormatting sqref="F6:G6">
    <cfRule type="cellIs" dxfId="172" priority="174" stopIfTrue="1" operator="equal">
      <formula>0</formula>
    </cfRule>
    <cfRule type="cellIs" dxfId="171" priority="175" stopIfTrue="1" operator="notEqual">
      <formula>"null"</formula>
    </cfRule>
  </conditionalFormatting>
  <conditionalFormatting sqref="D32:H32 I32:I34 D33:G34">
    <cfRule type="expression" dxfId="170" priority="169" stopIfTrue="1">
      <formula>IF($C32= "SE©",TRUE,FALSE)</formula>
    </cfRule>
    <cfRule type="expression" dxfId="169" priority="170" stopIfTrue="1">
      <formula>IF($C32= "UE©",TRUE,FALSE)</formula>
    </cfRule>
    <cfRule type="expression" dxfId="168" priority="171" stopIfTrue="1">
      <formula>IF($C32= "MAU",TRUE,FALSE)</formula>
    </cfRule>
  </conditionalFormatting>
  <conditionalFormatting sqref="C32">
    <cfRule type="expression" dxfId="167" priority="166" stopIfTrue="1">
      <formula>IF($C32= "SE©",TRUE,FALSE)</formula>
    </cfRule>
    <cfRule type="expression" dxfId="166" priority="167" stopIfTrue="1">
      <formula>IF($C32= "UE©",TRUE,FALSE)</formula>
    </cfRule>
    <cfRule type="expression" dxfId="165" priority="168" stopIfTrue="1">
      <formula>IF($C32= "MAU",TRUE,FALSE)</formula>
    </cfRule>
  </conditionalFormatting>
  <conditionalFormatting sqref="B33:B34">
    <cfRule type="expression" dxfId="164" priority="163" stopIfTrue="1">
      <formula>IF($C33= "SE©",TRUE,FALSE)</formula>
    </cfRule>
    <cfRule type="expression" dxfId="163" priority="164" stopIfTrue="1">
      <formula>IF($C33= "UE©",TRUE,FALSE)</formula>
    </cfRule>
    <cfRule type="expression" dxfId="162" priority="165" stopIfTrue="1">
      <formula>IF($C33= "MAU",TRUE,FALSE)</formula>
    </cfRule>
  </conditionalFormatting>
  <conditionalFormatting sqref="D35:H35 I35:I37 D36:G37">
    <cfRule type="expression" dxfId="161" priority="160" stopIfTrue="1">
      <formula>IF($C35= "SE©",TRUE,FALSE)</formula>
    </cfRule>
    <cfRule type="expression" dxfId="160" priority="161" stopIfTrue="1">
      <formula>IF($C35= "UE©",TRUE,FALSE)</formula>
    </cfRule>
    <cfRule type="expression" dxfId="159" priority="162" stopIfTrue="1">
      <formula>IF($C35= "MAU",TRUE,FALSE)</formula>
    </cfRule>
  </conditionalFormatting>
  <conditionalFormatting sqref="C35">
    <cfRule type="expression" dxfId="158" priority="157" stopIfTrue="1">
      <formula>IF($C35= "SE©",TRUE,FALSE)</formula>
    </cfRule>
    <cfRule type="expression" dxfId="157" priority="158" stopIfTrue="1">
      <formula>IF($C35= "UE©",TRUE,FALSE)</formula>
    </cfRule>
    <cfRule type="expression" dxfId="156" priority="159" stopIfTrue="1">
      <formula>IF($C35= "MAU",TRUE,FALSE)</formula>
    </cfRule>
  </conditionalFormatting>
  <conditionalFormatting sqref="B36:B37">
    <cfRule type="expression" dxfId="155" priority="154" stopIfTrue="1">
      <formula>IF($C36= "SE©",TRUE,FALSE)</formula>
    </cfRule>
    <cfRule type="expression" dxfId="154" priority="155" stopIfTrue="1">
      <formula>IF($C36= "UE©",TRUE,FALSE)</formula>
    </cfRule>
    <cfRule type="expression" dxfId="153" priority="156" stopIfTrue="1">
      <formula>IF($C36= "MAU",TRUE,FALSE)</formula>
    </cfRule>
  </conditionalFormatting>
  <conditionalFormatting sqref="I42 D42:G42">
    <cfRule type="expression" dxfId="152" priority="151" stopIfTrue="1">
      <formula>IF($C42= "SE©",TRUE,FALSE)</formula>
    </cfRule>
    <cfRule type="expression" dxfId="151" priority="152" stopIfTrue="1">
      <formula>IF($C42= "UE©",TRUE,FALSE)</formula>
    </cfRule>
    <cfRule type="expression" dxfId="150" priority="153" stopIfTrue="1">
      <formula>IF($C42= "MAU",TRUE,FALSE)</formula>
    </cfRule>
  </conditionalFormatting>
  <conditionalFormatting sqref="B42">
    <cfRule type="expression" dxfId="149" priority="148" stopIfTrue="1">
      <formula>IF($C42= "SE©",TRUE,FALSE)</formula>
    </cfRule>
    <cfRule type="expression" dxfId="148" priority="149" stopIfTrue="1">
      <formula>IF($C42= "UE©",TRUE,FALSE)</formula>
    </cfRule>
    <cfRule type="expression" dxfId="147" priority="150" stopIfTrue="1">
      <formula>IF($C42= "MAU",TRUE,FALSE)</formula>
    </cfRule>
  </conditionalFormatting>
  <conditionalFormatting sqref="D39:H39 I39:I41 D40:G41">
    <cfRule type="expression" dxfId="146" priority="145" stopIfTrue="1">
      <formula>IF($C39= "SE©",TRUE,FALSE)</formula>
    </cfRule>
    <cfRule type="expression" dxfId="145" priority="146" stopIfTrue="1">
      <formula>IF($C39= "UE©",TRUE,FALSE)</formula>
    </cfRule>
    <cfRule type="expression" dxfId="144" priority="147" stopIfTrue="1">
      <formula>IF($C39= "MAU",TRUE,FALSE)</formula>
    </cfRule>
  </conditionalFormatting>
  <conditionalFormatting sqref="C39">
    <cfRule type="expression" dxfId="143" priority="142" stopIfTrue="1">
      <formula>IF($C39= "SE©",TRUE,FALSE)</formula>
    </cfRule>
    <cfRule type="expression" dxfId="142" priority="143" stopIfTrue="1">
      <formula>IF($C39= "UE©",TRUE,FALSE)</formula>
    </cfRule>
    <cfRule type="expression" dxfId="141" priority="144" stopIfTrue="1">
      <formula>IF($C39= "MAU",TRUE,FALSE)</formula>
    </cfRule>
  </conditionalFormatting>
  <conditionalFormatting sqref="B40:B41">
    <cfRule type="expression" dxfId="140" priority="139" stopIfTrue="1">
      <formula>IF($C40= "SE©",TRUE,FALSE)</formula>
    </cfRule>
    <cfRule type="expression" dxfId="139" priority="140" stopIfTrue="1">
      <formula>IF($C40= "UE©",TRUE,FALSE)</formula>
    </cfRule>
    <cfRule type="expression" dxfId="138" priority="141" stopIfTrue="1">
      <formula>IF($C40= "MAU",TRUE,FALSE)</formula>
    </cfRule>
  </conditionalFormatting>
  <conditionalFormatting sqref="D47:I47">
    <cfRule type="expression" dxfId="137" priority="136" stopIfTrue="1">
      <formula>IF($C47= "SE©",TRUE,FALSE)</formula>
    </cfRule>
    <cfRule type="expression" dxfId="136" priority="137" stopIfTrue="1">
      <formula>IF($C47= "UE©",TRUE,FALSE)</formula>
    </cfRule>
    <cfRule type="expression" dxfId="135" priority="138" stopIfTrue="1">
      <formula>IF($C47= "MAU",TRUE,FALSE)</formula>
    </cfRule>
  </conditionalFormatting>
  <conditionalFormatting sqref="B47">
    <cfRule type="expression" dxfId="134" priority="133" stopIfTrue="1">
      <formula>IF($C47= "SE©",TRUE,FALSE)</formula>
    </cfRule>
    <cfRule type="expression" dxfId="133" priority="134" stopIfTrue="1">
      <formula>IF($C47= "UE©",TRUE,FALSE)</formula>
    </cfRule>
    <cfRule type="expression" dxfId="132" priority="135" stopIfTrue="1">
      <formula>IF($C47= "MAU",TRUE,FALSE)</formula>
    </cfRule>
  </conditionalFormatting>
  <conditionalFormatting sqref="D44:H44 I44:I46 C45:G46">
    <cfRule type="expression" dxfId="131" priority="130" stopIfTrue="1">
      <formula>IF($C44= "SE©",TRUE,FALSE)</formula>
    </cfRule>
    <cfRule type="expression" dxfId="130" priority="131" stopIfTrue="1">
      <formula>IF($C44= "UE©",TRUE,FALSE)</formula>
    </cfRule>
    <cfRule type="expression" dxfId="129" priority="132" stopIfTrue="1">
      <formula>IF($C44= "MAU",TRUE,FALSE)</formula>
    </cfRule>
  </conditionalFormatting>
  <conditionalFormatting sqref="C44">
    <cfRule type="expression" dxfId="128" priority="127" stopIfTrue="1">
      <formula>IF($C44= "SE©",TRUE,FALSE)</formula>
    </cfRule>
    <cfRule type="expression" dxfId="127" priority="128" stopIfTrue="1">
      <formula>IF($C44= "UE©",TRUE,FALSE)</formula>
    </cfRule>
    <cfRule type="expression" dxfId="126" priority="129" stopIfTrue="1">
      <formula>IF($C44= "MAU",TRUE,FALSE)</formula>
    </cfRule>
  </conditionalFormatting>
  <conditionalFormatting sqref="B45:B46">
    <cfRule type="expression" dxfId="125" priority="124" stopIfTrue="1">
      <formula>IF($C45= "SE©",TRUE,FALSE)</formula>
    </cfRule>
    <cfRule type="expression" dxfId="124" priority="125" stopIfTrue="1">
      <formula>IF($C45= "UE©",TRUE,FALSE)</formula>
    </cfRule>
    <cfRule type="expression" dxfId="123" priority="126" stopIfTrue="1">
      <formula>IF($C45= "MAU",TRUE,FALSE)</formula>
    </cfRule>
  </conditionalFormatting>
  <conditionalFormatting sqref="C47">
    <cfRule type="expression" dxfId="122" priority="121" stopIfTrue="1">
      <formula>IF($C47= "SE©",TRUE,FALSE)</formula>
    </cfRule>
    <cfRule type="expression" dxfId="121" priority="122" stopIfTrue="1">
      <formula>IF($C47= "UE©",TRUE,FALSE)</formula>
    </cfRule>
    <cfRule type="expression" dxfId="120" priority="123" stopIfTrue="1">
      <formula>IF($C47= "MAU",TRUE,FALSE)</formula>
    </cfRule>
  </conditionalFormatting>
  <conditionalFormatting sqref="B29">
    <cfRule type="expression" dxfId="119" priority="118" stopIfTrue="1">
      <formula>IF($C29= "SE©",TRUE,FALSE)</formula>
    </cfRule>
    <cfRule type="expression" dxfId="118" priority="119" stopIfTrue="1">
      <formula>IF($C29= "UE©",TRUE,FALSE)</formula>
    </cfRule>
    <cfRule type="expression" dxfId="117" priority="120" stopIfTrue="1">
      <formula>IF($C29= "MAU",TRUE,FALSE)</formula>
    </cfRule>
  </conditionalFormatting>
  <conditionalFormatting sqref="B32">
    <cfRule type="expression" dxfId="116" priority="115" stopIfTrue="1">
      <formula>IF($C32= "SE©",TRUE,FALSE)</formula>
    </cfRule>
    <cfRule type="expression" dxfId="115" priority="116" stopIfTrue="1">
      <formula>IF($C32= "UE©",TRUE,FALSE)</formula>
    </cfRule>
    <cfRule type="expression" dxfId="114" priority="117" stopIfTrue="1">
      <formula>IF($C32= "MAU",TRUE,FALSE)</formula>
    </cfRule>
  </conditionalFormatting>
  <conditionalFormatting sqref="B35">
    <cfRule type="expression" dxfId="113" priority="112" stopIfTrue="1">
      <formula>IF($C35= "SE©",TRUE,FALSE)</formula>
    </cfRule>
    <cfRule type="expression" dxfId="112" priority="113" stopIfTrue="1">
      <formula>IF($C35= "UE©",TRUE,FALSE)</formula>
    </cfRule>
    <cfRule type="expression" dxfId="111" priority="114" stopIfTrue="1">
      <formula>IF($C35= "MAU",TRUE,FALSE)</formula>
    </cfRule>
  </conditionalFormatting>
  <conditionalFormatting sqref="B39">
    <cfRule type="expression" dxfId="110" priority="109" stopIfTrue="1">
      <formula>IF($C39= "SE©",TRUE,FALSE)</formula>
    </cfRule>
    <cfRule type="expression" dxfId="109" priority="110" stopIfTrue="1">
      <formula>IF($C39= "UE©",TRUE,FALSE)</formula>
    </cfRule>
    <cfRule type="expression" dxfId="108" priority="111" stopIfTrue="1">
      <formula>IF($C39= "MAU",TRUE,FALSE)</formula>
    </cfRule>
  </conditionalFormatting>
  <conditionalFormatting sqref="B44">
    <cfRule type="expression" dxfId="107" priority="106" stopIfTrue="1">
      <formula>IF($C44= "SE©",TRUE,FALSE)</formula>
    </cfRule>
    <cfRule type="expression" dxfId="106" priority="107" stopIfTrue="1">
      <formula>IF($C44= "UE©",TRUE,FALSE)</formula>
    </cfRule>
    <cfRule type="expression" dxfId="105" priority="108" stopIfTrue="1">
      <formula>IF($C44= "MAU",TRUE,FALSE)</formula>
    </cfRule>
  </conditionalFormatting>
  <conditionalFormatting sqref="H31">
    <cfRule type="expression" dxfId="104" priority="103" stopIfTrue="1">
      <formula>IF($C31= "SE©",TRUE,FALSE)</formula>
    </cfRule>
    <cfRule type="expression" dxfId="103" priority="104" stopIfTrue="1">
      <formula>IF($C31= "UE©",TRUE,FALSE)</formula>
    </cfRule>
    <cfRule type="expression" dxfId="102" priority="105" stopIfTrue="1">
      <formula>IF($C31= "MAU",TRUE,FALSE)</formula>
    </cfRule>
  </conditionalFormatting>
  <conditionalFormatting sqref="H30">
    <cfRule type="expression" dxfId="101" priority="100" stopIfTrue="1">
      <formula>IF($C30= "SE©",TRUE,FALSE)</formula>
    </cfRule>
    <cfRule type="expression" dxfId="100" priority="101" stopIfTrue="1">
      <formula>IF($C30= "UE©",TRUE,FALSE)</formula>
    </cfRule>
    <cfRule type="expression" dxfId="99" priority="102" stopIfTrue="1">
      <formula>IF($C30= "MAU",TRUE,FALSE)</formula>
    </cfRule>
  </conditionalFormatting>
  <conditionalFormatting sqref="H33">
    <cfRule type="expression" dxfId="98" priority="97" stopIfTrue="1">
      <formula>IF($C33= "SE©",TRUE,FALSE)</formula>
    </cfRule>
    <cfRule type="expression" dxfId="97" priority="98" stopIfTrue="1">
      <formula>IF($C33= "UE©",TRUE,FALSE)</formula>
    </cfRule>
    <cfRule type="expression" dxfId="96" priority="99" stopIfTrue="1">
      <formula>IF($C33= "MAU",TRUE,FALSE)</formula>
    </cfRule>
  </conditionalFormatting>
  <conditionalFormatting sqref="H34">
    <cfRule type="expression" dxfId="95" priority="94" stopIfTrue="1">
      <formula>IF($C34= "SE©",TRUE,FALSE)</formula>
    </cfRule>
    <cfRule type="expression" dxfId="94" priority="95" stopIfTrue="1">
      <formula>IF($C34= "UE©",TRUE,FALSE)</formula>
    </cfRule>
    <cfRule type="expression" dxfId="93" priority="96" stopIfTrue="1">
      <formula>IF($C34= "MAU",TRUE,FALSE)</formula>
    </cfRule>
  </conditionalFormatting>
  <conditionalFormatting sqref="H36">
    <cfRule type="expression" dxfId="92" priority="91" stopIfTrue="1">
      <formula>IF($C36= "SE©",TRUE,FALSE)</formula>
    </cfRule>
    <cfRule type="expression" dxfId="91" priority="92" stopIfTrue="1">
      <formula>IF($C36= "UE©",TRUE,FALSE)</formula>
    </cfRule>
    <cfRule type="expression" dxfId="90" priority="93" stopIfTrue="1">
      <formula>IF($C36= "MAU",TRUE,FALSE)</formula>
    </cfRule>
  </conditionalFormatting>
  <conditionalFormatting sqref="H37">
    <cfRule type="expression" dxfId="89" priority="88" stopIfTrue="1">
      <formula>IF($C37= "SE©",TRUE,FALSE)</formula>
    </cfRule>
    <cfRule type="expression" dxfId="88" priority="89" stopIfTrue="1">
      <formula>IF($C37= "UE©",TRUE,FALSE)</formula>
    </cfRule>
    <cfRule type="expression" dxfId="87" priority="90" stopIfTrue="1">
      <formula>IF($C37= "MAU",TRUE,FALSE)</formula>
    </cfRule>
  </conditionalFormatting>
  <conditionalFormatting sqref="H38">
    <cfRule type="expression" dxfId="86" priority="85" stopIfTrue="1">
      <formula>IF($C38= "SE©",TRUE,FALSE)</formula>
    </cfRule>
    <cfRule type="expression" dxfId="85" priority="86" stopIfTrue="1">
      <formula>IF($C38= "UE©",TRUE,FALSE)</formula>
    </cfRule>
    <cfRule type="expression" dxfId="84" priority="87" stopIfTrue="1">
      <formula>IF($C38= "MAU",TRUE,FALSE)</formula>
    </cfRule>
  </conditionalFormatting>
  <conditionalFormatting sqref="H40">
    <cfRule type="expression" dxfId="83" priority="82" stopIfTrue="1">
      <formula>IF($C40= "SE©",TRUE,FALSE)</formula>
    </cfRule>
    <cfRule type="expression" dxfId="82" priority="83" stopIfTrue="1">
      <formula>IF($C40= "UE©",TRUE,FALSE)</formula>
    </cfRule>
    <cfRule type="expression" dxfId="81" priority="84" stopIfTrue="1">
      <formula>IF($C40= "MAU",TRUE,FALSE)</formula>
    </cfRule>
  </conditionalFormatting>
  <conditionalFormatting sqref="H41">
    <cfRule type="expression" dxfId="80" priority="79" stopIfTrue="1">
      <formula>IF($C41= "SE©",TRUE,FALSE)</formula>
    </cfRule>
    <cfRule type="expression" dxfId="79" priority="80" stopIfTrue="1">
      <formula>IF($C41= "UE©",TRUE,FALSE)</formula>
    </cfRule>
    <cfRule type="expression" dxfId="78" priority="81" stopIfTrue="1">
      <formula>IF($C41= "MAU",TRUE,FALSE)</formula>
    </cfRule>
  </conditionalFormatting>
  <conditionalFormatting sqref="H42">
    <cfRule type="expression" dxfId="77" priority="76" stopIfTrue="1">
      <formula>IF($C42= "SE©",TRUE,FALSE)</formula>
    </cfRule>
    <cfRule type="expression" dxfId="76" priority="77" stopIfTrue="1">
      <formula>IF($C42= "UE©",TRUE,FALSE)</formula>
    </cfRule>
    <cfRule type="expression" dxfId="75" priority="78" stopIfTrue="1">
      <formula>IF($C42= "MAU",TRUE,FALSE)</formula>
    </cfRule>
  </conditionalFormatting>
  <conditionalFormatting sqref="H43">
    <cfRule type="expression" dxfId="74" priority="73" stopIfTrue="1">
      <formula>IF($C43= "SE©",TRUE,FALSE)</formula>
    </cfRule>
    <cfRule type="expression" dxfId="73" priority="74" stopIfTrue="1">
      <formula>IF($C43= "UE©",TRUE,FALSE)</formula>
    </cfRule>
    <cfRule type="expression" dxfId="72" priority="75" stopIfTrue="1">
      <formula>IF($C43= "MAU",TRUE,FALSE)</formula>
    </cfRule>
  </conditionalFormatting>
  <conditionalFormatting sqref="C33">
    <cfRule type="expression" dxfId="71" priority="70" stopIfTrue="1">
      <formula>IF($C33= "SE©",TRUE,FALSE)</formula>
    </cfRule>
    <cfRule type="expression" dxfId="70" priority="71" stopIfTrue="1">
      <formula>IF($C33= "UE©",TRUE,FALSE)</formula>
    </cfRule>
    <cfRule type="expression" dxfId="69" priority="72" stopIfTrue="1">
      <formula>IF($C33= "MAU",TRUE,FALSE)</formula>
    </cfRule>
  </conditionalFormatting>
  <conditionalFormatting sqref="C34">
    <cfRule type="expression" dxfId="68" priority="67" stopIfTrue="1">
      <formula>IF($C34= "SE©",TRUE,FALSE)</formula>
    </cfRule>
    <cfRule type="expression" dxfId="67" priority="68" stopIfTrue="1">
      <formula>IF($C34= "UE©",TRUE,FALSE)</formula>
    </cfRule>
    <cfRule type="expression" dxfId="66" priority="69" stopIfTrue="1">
      <formula>IF($C34= "MAU",TRUE,FALSE)</formula>
    </cfRule>
  </conditionalFormatting>
  <conditionalFormatting sqref="C36">
    <cfRule type="expression" dxfId="65" priority="64" stopIfTrue="1">
      <formula>IF($C36= "SE©",TRUE,FALSE)</formula>
    </cfRule>
    <cfRule type="expression" dxfId="64" priority="65" stopIfTrue="1">
      <formula>IF($C36= "UE©",TRUE,FALSE)</formula>
    </cfRule>
    <cfRule type="expression" dxfId="63" priority="66" stopIfTrue="1">
      <formula>IF($C36= "MAU",TRUE,FALSE)</formula>
    </cfRule>
  </conditionalFormatting>
  <conditionalFormatting sqref="C37">
    <cfRule type="expression" dxfId="62" priority="61" stopIfTrue="1">
      <formula>IF($C37= "SE©",TRUE,FALSE)</formula>
    </cfRule>
    <cfRule type="expression" dxfId="61" priority="62" stopIfTrue="1">
      <formula>IF($C37= "UE©",TRUE,FALSE)</formula>
    </cfRule>
    <cfRule type="expression" dxfId="60" priority="63" stopIfTrue="1">
      <formula>IF($C37= "MAU",TRUE,FALSE)</formula>
    </cfRule>
  </conditionalFormatting>
  <conditionalFormatting sqref="C38">
    <cfRule type="expression" dxfId="59" priority="58" stopIfTrue="1">
      <formula>IF($C38= "SE©",TRUE,FALSE)</formula>
    </cfRule>
    <cfRule type="expression" dxfId="58" priority="59" stopIfTrue="1">
      <formula>IF($C38= "UE©",TRUE,FALSE)</formula>
    </cfRule>
    <cfRule type="expression" dxfId="57" priority="60" stopIfTrue="1">
      <formula>IF($C38= "MAU",TRUE,FALSE)</formula>
    </cfRule>
  </conditionalFormatting>
  <conditionalFormatting sqref="C40">
    <cfRule type="expression" dxfId="56" priority="55" stopIfTrue="1">
      <formula>IF($C40= "SE©",TRUE,FALSE)</formula>
    </cfRule>
    <cfRule type="expression" dxfId="55" priority="56" stopIfTrue="1">
      <formula>IF($C40= "UE©",TRUE,FALSE)</formula>
    </cfRule>
    <cfRule type="expression" dxfId="54" priority="57" stopIfTrue="1">
      <formula>IF($C40= "MAU",TRUE,FALSE)</formula>
    </cfRule>
  </conditionalFormatting>
  <conditionalFormatting sqref="C41">
    <cfRule type="expression" dxfId="53" priority="52" stopIfTrue="1">
      <formula>IF($C41= "SE©",TRUE,FALSE)</formula>
    </cfRule>
    <cfRule type="expression" dxfId="52" priority="53" stopIfTrue="1">
      <formula>IF($C41= "UE©",TRUE,FALSE)</formula>
    </cfRule>
    <cfRule type="expression" dxfId="51" priority="54" stopIfTrue="1">
      <formula>IF($C41= "MAU",TRUE,FALSE)</formula>
    </cfRule>
  </conditionalFormatting>
  <conditionalFormatting sqref="C42">
    <cfRule type="expression" dxfId="50" priority="49" stopIfTrue="1">
      <formula>IF($C42= "SE©",TRUE,FALSE)</formula>
    </cfRule>
    <cfRule type="expression" dxfId="49" priority="50" stopIfTrue="1">
      <formula>IF($C42= "UE©",TRUE,FALSE)</formula>
    </cfRule>
    <cfRule type="expression" dxfId="48" priority="51" stopIfTrue="1">
      <formula>IF($C42= "MAU",TRUE,FALSE)</formula>
    </cfRule>
  </conditionalFormatting>
  <conditionalFormatting sqref="C43">
    <cfRule type="expression" dxfId="47" priority="46" stopIfTrue="1">
      <formula>IF($C43= "SE©",TRUE,FALSE)</formula>
    </cfRule>
    <cfRule type="expression" dxfId="46" priority="47" stopIfTrue="1">
      <formula>IF($C43= "UE©",TRUE,FALSE)</formula>
    </cfRule>
    <cfRule type="expression" dxfId="45" priority="48" stopIfTrue="1">
      <formula>IF($C43= "MAU",TRUE,FALSE)</formula>
    </cfRule>
  </conditionalFormatting>
  <conditionalFormatting sqref="H45">
    <cfRule type="expression" dxfId="44" priority="43" stopIfTrue="1">
      <formula>IF($C45= "SE©",TRUE,FALSE)</formula>
    </cfRule>
    <cfRule type="expression" dxfId="43" priority="44" stopIfTrue="1">
      <formula>IF($C45= "UE©",TRUE,FALSE)</formula>
    </cfRule>
    <cfRule type="expression" dxfId="42" priority="45" stopIfTrue="1">
      <formula>IF($C45= "MAU",TRUE,FALSE)</formula>
    </cfRule>
  </conditionalFormatting>
  <conditionalFormatting sqref="H46">
    <cfRule type="expression" dxfId="41" priority="40" stopIfTrue="1">
      <formula>IF($C46= "SE©",TRUE,FALSE)</formula>
    </cfRule>
    <cfRule type="expression" dxfId="40" priority="41" stopIfTrue="1">
      <formula>IF($C46= "UE©",TRUE,FALSE)</formula>
    </cfRule>
    <cfRule type="expression" dxfId="39" priority="42" stopIfTrue="1">
      <formula>IF($C46= "MAU",TRUE,FALSE)</formula>
    </cfRule>
  </conditionalFormatting>
  <conditionalFormatting sqref="J30:O30">
    <cfRule type="expression" dxfId="38" priority="37" stopIfTrue="1">
      <formula>IF($C30= "SE©",TRUE,FALSE)</formula>
    </cfRule>
    <cfRule type="expression" dxfId="37" priority="38" stopIfTrue="1">
      <formula>IF($C30= "UE©",TRUE,FALSE)</formula>
    </cfRule>
    <cfRule type="expression" dxfId="36" priority="39" stopIfTrue="1">
      <formula>IF($C30= "MAU",TRUE,FALSE)</formula>
    </cfRule>
  </conditionalFormatting>
  <conditionalFormatting sqref="J31:O31">
    <cfRule type="expression" dxfId="35" priority="34" stopIfTrue="1">
      <formula>IF($C31= "SE©",TRUE,FALSE)</formula>
    </cfRule>
    <cfRule type="expression" dxfId="34" priority="35" stopIfTrue="1">
      <formula>IF($C31= "UE©",TRUE,FALSE)</formula>
    </cfRule>
    <cfRule type="expression" dxfId="33" priority="36" stopIfTrue="1">
      <formula>IF($C31= "MAU",TRUE,FALSE)</formula>
    </cfRule>
  </conditionalFormatting>
  <conditionalFormatting sqref="J33:O33">
    <cfRule type="expression" dxfId="32" priority="31" stopIfTrue="1">
      <formula>IF($C33= "SE©",TRUE,FALSE)</formula>
    </cfRule>
    <cfRule type="expression" dxfId="31" priority="32" stopIfTrue="1">
      <formula>IF($C33= "UE©",TRUE,FALSE)</formula>
    </cfRule>
    <cfRule type="expression" dxfId="30" priority="33" stopIfTrue="1">
      <formula>IF($C33= "MAU",TRUE,FALSE)</formula>
    </cfRule>
  </conditionalFormatting>
  <conditionalFormatting sqref="J34:O34">
    <cfRule type="expression" dxfId="29" priority="28" stopIfTrue="1">
      <formula>IF($C34= "SE©",TRUE,FALSE)</formula>
    </cfRule>
    <cfRule type="expression" dxfId="28" priority="29" stopIfTrue="1">
      <formula>IF($C34= "UE©",TRUE,FALSE)</formula>
    </cfRule>
    <cfRule type="expression" dxfId="27" priority="30" stopIfTrue="1">
      <formula>IF($C34= "MAU",TRUE,FALSE)</formula>
    </cfRule>
  </conditionalFormatting>
  <conditionalFormatting sqref="J36:O36">
    <cfRule type="expression" dxfId="26" priority="25" stopIfTrue="1">
      <formula>IF($C36= "SE©",TRUE,FALSE)</formula>
    </cfRule>
    <cfRule type="expression" dxfId="25" priority="26" stopIfTrue="1">
      <formula>IF($C36= "UE©",TRUE,FALSE)</formula>
    </cfRule>
    <cfRule type="expression" dxfId="24" priority="27" stopIfTrue="1">
      <formula>IF($C36= "MAU",TRUE,FALSE)</formula>
    </cfRule>
  </conditionalFormatting>
  <conditionalFormatting sqref="J37:O37">
    <cfRule type="expression" dxfId="23" priority="22" stopIfTrue="1">
      <formula>IF($C37= "SE©",TRUE,FALSE)</formula>
    </cfRule>
    <cfRule type="expression" dxfId="22" priority="23" stopIfTrue="1">
      <formula>IF($C37= "UE©",TRUE,FALSE)</formula>
    </cfRule>
    <cfRule type="expression" dxfId="21" priority="24" stopIfTrue="1">
      <formula>IF($C37= "MAU",TRUE,FALSE)</formula>
    </cfRule>
  </conditionalFormatting>
  <conditionalFormatting sqref="J38:O38">
    <cfRule type="expression" dxfId="20" priority="19" stopIfTrue="1">
      <formula>IF($C38= "SE©",TRUE,FALSE)</formula>
    </cfRule>
    <cfRule type="expression" dxfId="19" priority="20" stopIfTrue="1">
      <formula>IF($C38= "UE©",TRUE,FALSE)</formula>
    </cfRule>
    <cfRule type="expression" dxfId="18" priority="21" stopIfTrue="1">
      <formula>IF($C38= "MAU",TRUE,FALSE)</formula>
    </cfRule>
  </conditionalFormatting>
  <conditionalFormatting sqref="J40:O40">
    <cfRule type="expression" dxfId="17" priority="16" stopIfTrue="1">
      <formula>IF($C40= "SE©",TRUE,FALSE)</formula>
    </cfRule>
    <cfRule type="expression" dxfId="16" priority="17" stopIfTrue="1">
      <formula>IF($C40= "UE©",TRUE,FALSE)</formula>
    </cfRule>
    <cfRule type="expression" dxfId="15" priority="18" stopIfTrue="1">
      <formula>IF($C40= "MAU",TRUE,FALSE)</formula>
    </cfRule>
  </conditionalFormatting>
  <conditionalFormatting sqref="J41:O41">
    <cfRule type="expression" dxfId="14" priority="13" stopIfTrue="1">
      <formula>IF($C41= "SE©",TRUE,FALSE)</formula>
    </cfRule>
    <cfRule type="expression" dxfId="13" priority="14" stopIfTrue="1">
      <formula>IF($C41= "UE©",TRUE,FALSE)</formula>
    </cfRule>
    <cfRule type="expression" dxfId="12" priority="15" stopIfTrue="1">
      <formula>IF($C41= "MAU",TRUE,FALSE)</formula>
    </cfRule>
  </conditionalFormatting>
  <conditionalFormatting sqref="J42:O42">
    <cfRule type="expression" dxfId="11" priority="10" stopIfTrue="1">
      <formula>IF($C42= "SE©",TRUE,FALSE)</formula>
    </cfRule>
    <cfRule type="expression" dxfId="10" priority="11" stopIfTrue="1">
      <formula>IF($C42= "UE©",TRUE,FALSE)</formula>
    </cfRule>
    <cfRule type="expression" dxfId="9" priority="12" stopIfTrue="1">
      <formula>IF($C42= "MAU",TRUE,FALSE)</formula>
    </cfRule>
  </conditionalFormatting>
  <conditionalFormatting sqref="J43:O43">
    <cfRule type="expression" dxfId="8" priority="7" stopIfTrue="1">
      <formula>IF($C43= "SE©",TRUE,FALSE)</formula>
    </cfRule>
    <cfRule type="expression" dxfId="7" priority="8" stopIfTrue="1">
      <formula>IF($C43= "UE©",TRUE,FALSE)</formula>
    </cfRule>
    <cfRule type="expression" dxfId="6" priority="9" stopIfTrue="1">
      <formula>IF($C43= "MAU",TRUE,FALSE)</formula>
    </cfRule>
  </conditionalFormatting>
  <conditionalFormatting sqref="J52:O52">
    <cfRule type="expression" dxfId="5" priority="4" stopIfTrue="1">
      <formula>IF($C52= "SE©",TRUE,FALSE)</formula>
    </cfRule>
    <cfRule type="expression" dxfId="4" priority="5" stopIfTrue="1">
      <formula>IF($C52= "UE©",TRUE,FALSE)</formula>
    </cfRule>
    <cfRule type="expression" dxfId="3" priority="6" stopIfTrue="1">
      <formula>IF($C52= "MAU",TRUE,FALSE)</formula>
    </cfRule>
  </conditionalFormatting>
  <conditionalFormatting sqref="J51:O51">
    <cfRule type="expression" dxfId="2" priority="1" stopIfTrue="1">
      <formula>IF($C51= "SE©",TRUE,FALSE)</formula>
    </cfRule>
    <cfRule type="expression" dxfId="1" priority="2" stopIfTrue="1">
      <formula>IF($C51= "UE©",TRUE,FALSE)</formula>
    </cfRule>
    <cfRule type="expression" dxfId="0" priority="3" stopIfTrue="1">
      <formula>IF($C51= "MAU",TRUE,FALSE)</formula>
    </cfRule>
  </conditionalFormatting>
  <dataValidations count="26">
    <dataValidation type="textLength" operator="lessThanOrEqual" allowBlank="1" showInputMessage="1" showErrorMessage="1" error="vous devez etrer &lt;=60 carractères_x000a_" sqref="I22 G24:I24 G13:H22" xr:uid="{8DCFAB7A-180A-484A-B0EF-D5FA688C7606}">
      <formula1>60</formula1>
    </dataValidation>
    <dataValidation type="textLength" operator="lessThanOrEqual" allowBlank="1" showInputMessage="1" showErrorMessage="1" sqref="F23 F28:F56 J28:P29 J30:O31 J32:P32 J33:O34 J35:P35 J36:O38 J39:P39 J40:O43 Q28:Q56 J51:O52 J44:P50 J53:P56" xr:uid="{9F3DEC6E-9664-4A30-81C4-D4AF2AEA13B9}">
      <formula1>25</formula1>
    </dataValidation>
    <dataValidation operator="equal" allowBlank="1" showInputMessage="1" showErrorMessage="1" error="_x000a_" sqref="D24:E24 Q24 D13:E22" xr:uid="{5CFDFD09-4D91-4E05-98A8-40CE788B69DE}"/>
    <dataValidation type="textLength" operator="lessThanOrEqual" allowBlank="1" showInputMessage="1" showErrorMessage="1" sqref="G23:H23 G44:G56 G28:G34 G36:G39 H28:H56" xr:uid="{566775E5-F702-4F4D-BBD0-A84ED8E55CF6}">
      <formula1>60</formula1>
    </dataValidation>
    <dataValidation type="textLength" operator="lessThanOrEqual" allowBlank="1" showInputMessage="1" showErrorMessage="1" error="vous devez etrer &lt;=25 carractères_x000a_" sqref="F24 F13:F22" xr:uid="{C2DC5F63-B80A-4460-84F6-CA25BC93535A}">
      <formula1>25</formula1>
    </dataValidation>
    <dataValidation type="textLength" operator="equal" allowBlank="1" showInputMessage="1" showErrorMessage="1" error="erreur Code vous devez avoir 3 carractères_x000a_" sqref="D6:E6" xr:uid="{081D3470-2678-497B-850F-B4DD32910FB2}">
      <formula1>4</formula1>
    </dataValidation>
    <dataValidation type="textLength" operator="lessThanOrEqual" showInputMessage="1" showErrorMessage="1" error="erreur Code vous devez etre &lt;=25 carractères_x000a_" sqref="F4:F5" xr:uid="{F3DF34BB-4699-4B29-A492-CD6B06CF4942}">
      <formula1>25</formula1>
    </dataValidation>
    <dataValidation type="textLength" operator="lessThanOrEqual" showInputMessage="1" showErrorMessage="1" error="erreur Code vous etre &lt;= à 25 carractères_x000a_" sqref="F6" xr:uid="{E190531F-7787-4A1D-8FFF-E519707397D1}">
      <formula1>25</formula1>
    </dataValidation>
    <dataValidation type="textLength" operator="lessThanOrEqual" showInputMessage="1" showErrorMessage="1" error="erreur Code vous etre &lt;= à 60 carractères_x000a_" sqref="G6:H6" xr:uid="{D295606E-BAB9-436F-AF25-75AEA083037D}">
      <formula1>60</formula1>
    </dataValidation>
    <dataValidation type="textLength" operator="lessThanOrEqual" showInputMessage="1" showErrorMessage="1" error="erreur Code vous devez etre &lt;=60 carractères_x000a_" sqref="G4:H4" xr:uid="{9E918B90-7E2A-4FC6-A963-91F2E0FA8C78}">
      <formula1>60</formula1>
    </dataValidation>
    <dataValidation type="textLength" operator="equal" allowBlank="1" showInputMessage="1" showErrorMessage="1" error="erreur Code vous devez avoir 8 carractères_x000a_" sqref="B13:B24 B28:B56" xr:uid="{031056CD-F375-470D-8E19-ED8F26FB4E85}">
      <formula1>8</formula1>
    </dataValidation>
    <dataValidation type="list" allowBlank="1" showInputMessage="1" showErrorMessage="1" sqref="C24 C13:C22" xr:uid="{66B27E6D-7293-4C28-9232-D70158A2178F}">
      <formula1>"AN,SEAT,SX©"</formula1>
    </dataValidation>
    <dataValidation type="textLength" operator="equal" allowBlank="1" showInputMessage="1" showErrorMessage="1" error="erreur Code vous devez avoir 6 carractères_x000a_" sqref="B9:B10" xr:uid="{BDDE6DDA-2DCF-4E82-B666-A60AA65913F2}">
      <formula1>6</formula1>
    </dataValidation>
    <dataValidation type="textLength" operator="equal" allowBlank="1" showInputMessage="1" showErrorMessage="1" error="erreur Code vous devez avoir 3 carractères_x000a_" sqref="C9:C10" xr:uid="{75C82C39-AC8B-4C3E-BDB4-5A371FCB1578}">
      <formula1>3</formula1>
    </dataValidation>
    <dataValidation type="textLength" operator="equal" showInputMessage="1" showErrorMessage="1" error="erreur Code vous devez avoir 7 carractères_x000a_" sqref="C4" xr:uid="{1A471BBB-B548-443E-89BD-2FFEB7F0C6CD}">
      <formula1>7</formula1>
    </dataValidation>
    <dataValidation type="textLength" operator="equal" showInputMessage="1" showErrorMessage="1" error="erreur Code vous devez avoir 3 carractères_x000a_" sqref="C5" xr:uid="{13042CAD-91E0-4DC0-A1A6-0D40A8634074}">
      <formula1>3</formula1>
    </dataValidation>
    <dataValidation type="textLength" operator="equal" showInputMessage="1" showErrorMessage="1" error="erreur Code vous devez avoir 6 carractères_x000a_" sqref="C6" xr:uid="{08178132-CBAE-4EE3-8A02-D7CB90E5DA46}">
      <formula1>6</formula1>
    </dataValidation>
    <dataValidation type="textLength" operator="equal" showInputMessage="1" showErrorMessage="1" error="erreur Code vous devez avoir 3 carractères" sqref="C7" xr:uid="{C94941C7-B480-45F4-9064-ECE8EC12F0BB}">
      <formula1>3</formula1>
    </dataValidation>
    <dataValidation operator="lessThanOrEqual" allowBlank="1" showInputMessage="1" showErrorMessage="1" error="erreur Code vous etre &lt;= à 60 carractères_x000a_" sqref="G7:H7" xr:uid="{B4DB83FB-48F5-4A9E-8538-837DF2E9E12A}"/>
    <dataValidation type="list" allowBlank="1" showInputMessage="1" showErrorMessage="1" sqref="C28:C56" xr:uid="{D554E62D-E778-4EA0-90F4-8349F509A951}">
      <formula1>"SE©,UE©,MAT,MATI,INTER,MUT,MAU,MAC,INTO,MAMU"</formula1>
    </dataValidation>
    <dataValidation type="textLength" operator="lessThanOrEqual" allowBlank="1" showInputMessage="1" showErrorMessage="1" sqref="G35" xr:uid="{042780EA-21F1-4A9A-AECA-9A4E15B7493E}">
      <formula1>65</formula1>
    </dataValidation>
    <dataValidation type="textLength" operator="lessThanOrEqual" allowBlank="1" showInputMessage="1" showErrorMessage="1" sqref="G40 G42" xr:uid="{6EEC1853-4119-4407-B627-FC18921583B4}">
      <formula1>70</formula1>
    </dataValidation>
    <dataValidation type="textLength" operator="lessThanOrEqual" allowBlank="1" showInputMessage="1" showErrorMessage="1" sqref="G43" xr:uid="{DF9FC341-C2AA-449A-A55E-251DB8A40915}">
      <formula1>80</formula1>
    </dataValidation>
    <dataValidation type="textLength" operator="lessThanOrEqual" allowBlank="1" showInputMessage="1" showErrorMessage="1" sqref="G41" xr:uid="{6863BCBF-49C7-4C1B-BF2B-796A5A944603}">
      <formula1>100</formula1>
    </dataValidation>
    <dataValidation operator="lessThanOrEqual" allowBlank="1" showInputMessage="1" showErrorMessage="1" sqref="P1:P27 P57:P1048576" xr:uid="{CCFA07B5-DB3B-49A3-BDD8-5C3A22A8D538}"/>
    <dataValidation type="textLength" operator="lessThanOrEqual" allowBlank="1" showInputMessage="1" showErrorMessage="1" sqref="P30:P31 P33:P34 P36:P38 P40:P43 P51:P52" xr:uid="{FFB8807E-7549-4F05-B0AB-9BF17F06994D}">
      <formula1>50</formula1>
    </dataValidation>
  </dataValidation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M1 CHPS</vt:lpstr>
      <vt:lpstr>M1 CHPS ALTER</vt:lpstr>
      <vt:lpstr>M2 CHPS</vt:lpstr>
      <vt:lpstr>M2 CHPS ALTER</vt:lpstr>
    </vt:vector>
  </TitlesOfParts>
  <Company>UPVD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Christine</dc:creator>
  <cp:lastModifiedBy>Raymond Christine</cp:lastModifiedBy>
  <cp:lastPrinted>2021-09-15T15:48:13Z</cp:lastPrinted>
  <dcterms:created xsi:type="dcterms:W3CDTF">2021-07-02T15:42:28Z</dcterms:created>
  <dcterms:modified xsi:type="dcterms:W3CDTF">2021-09-15T15:48:16Z</dcterms:modified>
</cp:coreProperties>
</file>