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pvd.univ-perp.fr\Groups\GT\gtsesec\COMMUN GESTION DOSSIERS\PEDAGOGIE - SCOLARITE\2021-2022\MCC 2021-2022\"/>
    </mc:Choice>
  </mc:AlternateContent>
  <xr:revisionPtr revIDLastSave="0" documentId="13_ncr:1_{DEBFD047-0512-4474-B2B0-4E42227A6775}" xr6:coauthVersionLast="36" xr6:coauthVersionMax="47" xr10:uidLastSave="{00000000-0000-0000-0000-000000000000}"/>
  <bookViews>
    <workbookView xWindow="0" yWindow="0" windowWidth="28800" windowHeight="10725" activeTab="3" xr2:uid="{F3FF58A8-876A-4074-AD8C-014182D2AF85}"/>
  </bookViews>
  <sheets>
    <sheet name="M1 EEA" sheetId="1" r:id="rId1"/>
    <sheet name="M2 EEA" sheetId="2" r:id="rId2"/>
    <sheet name="M1 EEA ALTER" sheetId="3" r:id="rId3"/>
    <sheet name="M2 EEA ALTER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4" l="1"/>
  <c r="D47" i="4"/>
  <c r="E45" i="4"/>
  <c r="E44" i="4" s="1"/>
  <c r="D45" i="4"/>
  <c r="E37" i="4"/>
  <c r="D37" i="4"/>
  <c r="E33" i="4"/>
  <c r="D33" i="4"/>
  <c r="E29" i="4"/>
  <c r="D29" i="4"/>
  <c r="E49" i="3"/>
  <c r="D49" i="3"/>
  <c r="E45" i="3"/>
  <c r="D45" i="3"/>
  <c r="E41" i="3"/>
  <c r="D41" i="3"/>
  <c r="E33" i="3"/>
  <c r="D33" i="3"/>
  <c r="E29" i="3"/>
  <c r="D29" i="3"/>
  <c r="E25" i="3"/>
  <c r="D25" i="3"/>
  <c r="E45" i="2"/>
  <c r="E44" i="2" s="1"/>
  <c r="D45" i="2"/>
  <c r="D44" i="2" s="1"/>
  <c r="E37" i="2"/>
  <c r="D37" i="2"/>
  <c r="E33" i="2"/>
  <c r="E28" i="2" s="1"/>
  <c r="D33" i="2"/>
  <c r="E29" i="2"/>
  <c r="D29" i="2"/>
  <c r="E49" i="1"/>
  <c r="D49" i="1"/>
  <c r="E45" i="1"/>
  <c r="D45" i="1"/>
  <c r="E41" i="1"/>
  <c r="D41" i="1"/>
  <c r="E33" i="1"/>
  <c r="D33" i="1"/>
  <c r="E29" i="1"/>
  <c r="D29" i="1"/>
  <c r="E25" i="1"/>
  <c r="D25" i="1"/>
  <c r="D28" i="2" l="1"/>
  <c r="E24" i="3"/>
  <c r="D24" i="1"/>
  <c r="E24" i="1"/>
  <c r="E28" i="4"/>
  <c r="E40" i="3"/>
  <c r="D40" i="1"/>
  <c r="D44" i="4"/>
  <c r="D28" i="4"/>
  <c r="D40" i="3"/>
  <c r="D24" i="3"/>
  <c r="E40" i="1"/>
</calcChain>
</file>

<file path=xl/sharedStrings.xml><?xml version="1.0" encoding="utf-8"?>
<sst xmlns="http://schemas.openxmlformats.org/spreadsheetml/2006/main" count="852" uniqueCount="334">
  <si>
    <t>Contrat Quinquennal 2021-2025</t>
  </si>
  <si>
    <t>Code</t>
  </si>
  <si>
    <t>Lib Court (25)</t>
  </si>
  <si>
    <t>Lib long (60)</t>
  </si>
  <si>
    <t>Code Diplôme (7)</t>
  </si>
  <si>
    <t>TM5EEE4</t>
  </si>
  <si>
    <t>VDI (3)</t>
  </si>
  <si>
    <t>2021-2022</t>
  </si>
  <si>
    <t>Code Etape (6)</t>
  </si>
  <si>
    <t>TMEE10</t>
  </si>
  <si>
    <t>M1 - EEA</t>
  </si>
  <si>
    <t>SEE - MASTER 1 - EEA Parc. I3A</t>
  </si>
  <si>
    <t>VET (3)</t>
  </si>
  <si>
    <t>400</t>
  </si>
  <si>
    <t>Commentaire</t>
  </si>
  <si>
    <t>SEE - MASTER 1 - EEA Parc. I3A - Perpignan</t>
  </si>
  <si>
    <t>Global</t>
  </si>
  <si>
    <t>Codes Apogee</t>
  </si>
  <si>
    <t>Type</t>
  </si>
  <si>
    <t>ECTS</t>
  </si>
  <si>
    <t>Lib Court</t>
  </si>
  <si>
    <t>Lib long</t>
  </si>
  <si>
    <t>TMEEAN11</t>
  </si>
  <si>
    <t>AN</t>
  </si>
  <si>
    <t>AN - M1 - EEA Parc. I3A</t>
  </si>
  <si>
    <t>ANNEE - M1 - EEA Parc. I3A</t>
  </si>
  <si>
    <t>TMEESX11</t>
  </si>
  <si>
    <t>SX©</t>
  </si>
  <si>
    <t>SEM EXT 1 - M1 - EEA</t>
  </si>
  <si>
    <t>SEMESTRE EXTERIEUR 1 - MASTER 1 - EEA Parc. I3A</t>
  </si>
  <si>
    <t>TMEESX21</t>
  </si>
  <si>
    <t>SEM EXT 2 - M1 - EEA</t>
  </si>
  <si>
    <t>SEMESTRE EXTERIEUR 2 - MASTER 1 - EEA Parc. I3A</t>
  </si>
  <si>
    <t>Modalités de Contrôle des Connaissances            SESSION UNIQUE ou 1ère SESSION</t>
  </si>
  <si>
    <t>Coef</t>
  </si>
  <si>
    <t>Commun ou mutualisé avec :</t>
  </si>
  <si>
    <t>Enseignants</t>
  </si>
  <si>
    <t>Contrôle continu</t>
  </si>
  <si>
    <t>Contrôle terminal</t>
  </si>
  <si>
    <t>Lien Correspondance</t>
  </si>
  <si>
    <t>EC</t>
  </si>
  <si>
    <t>OR</t>
  </si>
  <si>
    <t>Autres</t>
  </si>
  <si>
    <t>Calcul de la note finale</t>
  </si>
  <si>
    <t>Nombre</t>
  </si>
  <si>
    <t>Nb et Nature</t>
  </si>
  <si>
    <t>Semestre 1</t>
  </si>
  <si>
    <t>TMEESN11</t>
  </si>
  <si>
    <t>SE©</t>
  </si>
  <si>
    <t>SEM1 - M1 - EEA Parc. I3A</t>
  </si>
  <si>
    <t>SEMESTRE 1 - MASTER 1 - EEA Parc. I3A</t>
  </si>
  <si>
    <t>TMEE1U11</t>
  </si>
  <si>
    <t>UE©</t>
  </si>
  <si>
    <t>S1UE1 - Automatiq avanc</t>
  </si>
  <si>
    <t>S1UE1 - Automatique avancée</t>
  </si>
  <si>
    <t>TMEE1RE1</t>
  </si>
  <si>
    <t>MAC</t>
  </si>
  <si>
    <t xml:space="preserve">Représentation d'état </t>
  </si>
  <si>
    <t>Représentation d'état et commande modale en temps continu</t>
  </si>
  <si>
    <t>TMEE1MI1</t>
  </si>
  <si>
    <t>Modélisat&amp;identifi systèm</t>
  </si>
  <si>
    <t>Modélisation et identification des systèmes</t>
  </si>
  <si>
    <t>TMEE1MC1</t>
  </si>
  <si>
    <t>Modélisat&amp;command neuron</t>
  </si>
  <si>
    <t>Modélisation et commande neuronale</t>
  </si>
  <si>
    <t>TMEE1U21</t>
  </si>
  <si>
    <t>S1UE2 - Appren automatiq</t>
  </si>
  <si>
    <t>S1UE2 - Apprentissage automatique et traitement du signal</t>
  </si>
  <si>
    <t>TMME1IA1</t>
  </si>
  <si>
    <t>Intro analyse explo donné</t>
  </si>
  <si>
    <t>Introduction à l'analyse exploratoire des données</t>
  </si>
  <si>
    <t>TMEE1SB1</t>
  </si>
  <si>
    <t>Signaux et bruits</t>
  </si>
  <si>
    <t>TMEE1PO1</t>
  </si>
  <si>
    <t>Program orientée objet</t>
  </si>
  <si>
    <t>Programmation orientée objet</t>
  </si>
  <si>
    <t>TMEE1U31</t>
  </si>
  <si>
    <t>S1UE3 - Energie&amp;comm</t>
  </si>
  <si>
    <t>S1UE3 - Energie et communication</t>
  </si>
  <si>
    <t>TMEE1CE1</t>
  </si>
  <si>
    <t>MAMU</t>
  </si>
  <si>
    <t>Contexte énergétiq&amp;env</t>
  </si>
  <si>
    <t>Contexte énergétique et environnemental</t>
  </si>
  <si>
    <r>
      <t xml:space="preserve">EEA - </t>
    </r>
    <r>
      <rPr>
        <b/>
        <sz val="10"/>
        <rFont val="Geneva"/>
        <family val="2"/>
      </rPr>
      <t>Energie</t>
    </r>
    <r>
      <rPr>
        <sz val="10"/>
        <rFont val="Geneva"/>
        <family val="2"/>
      </rPr>
      <t xml:space="preserve"> - Sup EnR</t>
    </r>
  </si>
  <si>
    <t>TMEE1CT1</t>
  </si>
  <si>
    <t>MATI</t>
  </si>
  <si>
    <t>X</t>
  </si>
  <si>
    <t>Contexte énerg&amp;env TD</t>
  </si>
  <si>
    <t>Contexte énergétique et environnemental TD</t>
  </si>
  <si>
    <t>TMEE1TD1</t>
  </si>
  <si>
    <t>Transport&amp;distribut NRJ</t>
  </si>
  <si>
    <t>Transport et distribution de l'énergie électrique</t>
  </si>
  <si>
    <r>
      <t>EEA</t>
    </r>
    <r>
      <rPr>
        <sz val="10"/>
        <rFont val="Geneva"/>
        <family val="2"/>
      </rPr>
      <t xml:space="preserve"> - Energie</t>
    </r>
  </si>
  <si>
    <t>TMEE1TT1</t>
  </si>
  <si>
    <t>Transp&amp;distri NRJ élec TD</t>
  </si>
  <si>
    <t>Transport et distribution de l'énergie électrique TD</t>
  </si>
  <si>
    <t>TMEE1CI1</t>
  </si>
  <si>
    <t>Comm&amp;insertion pro</t>
  </si>
  <si>
    <t>Communication et insertion professionnelle</t>
  </si>
  <si>
    <t>Semestre 2</t>
  </si>
  <si>
    <t>TMEESN21</t>
  </si>
  <si>
    <t>SEM2 - M1 - EEA Parc. I3A</t>
  </si>
  <si>
    <t>SEMESTRE 2 - MASTER 1 - EEA Parc. I3A</t>
  </si>
  <si>
    <t>TMEE2U11</t>
  </si>
  <si>
    <t>S2UE1 - Automatiq avanc</t>
  </si>
  <si>
    <t>S2UE1 - Automatique avancée</t>
  </si>
  <si>
    <t>TMEE2MO1</t>
  </si>
  <si>
    <t>Méthod optimis num</t>
  </si>
  <si>
    <t>Méthodes d'optimisation numérique</t>
  </si>
  <si>
    <t>TMEE2CM1</t>
  </si>
  <si>
    <t xml:space="preserve">Commandes modale </t>
  </si>
  <si>
    <t>Commandes modale et optimale en temps discret</t>
  </si>
  <si>
    <t>TMEE2DF1</t>
  </si>
  <si>
    <t>Détection de fautes</t>
  </si>
  <si>
    <t>Détection de fautes, diagnostic et supervision</t>
  </si>
  <si>
    <t>TMEE2U21</t>
  </si>
  <si>
    <t>S2UE2 - Appren automatiq</t>
  </si>
  <si>
    <t>S2UE2 - Apprentissage automatique et traitement du signal</t>
  </si>
  <si>
    <t>TMEE2AA1</t>
  </si>
  <si>
    <t>Apprentiss automatique 1</t>
  </si>
  <si>
    <t>Apprentissage automatique 1</t>
  </si>
  <si>
    <t>TMEE2FN1</t>
  </si>
  <si>
    <t>Filtrage numériq avancé</t>
  </si>
  <si>
    <t>Filtrage numérique avancé</t>
  </si>
  <si>
    <t>TMEE2AP1</t>
  </si>
  <si>
    <t>Analys&amp;prévis séries temp</t>
  </si>
  <si>
    <t>Analyse et prévision des séries temporelles</t>
  </si>
  <si>
    <t>TMEE2U31</t>
  </si>
  <si>
    <t>S2UE3 - Energie&amp;comm</t>
  </si>
  <si>
    <t>S2UE3 - Energie et communication</t>
  </si>
  <si>
    <t>TMEE2IG1</t>
  </si>
  <si>
    <t>MAT</t>
  </si>
  <si>
    <t>Instrumentat gestion NRJ</t>
  </si>
  <si>
    <t>Instrumentation pour la gestion des énergies</t>
  </si>
  <si>
    <t>TMEE2AN1</t>
  </si>
  <si>
    <t>Anglais scientifique</t>
  </si>
  <si>
    <t>TMEE2ST1</t>
  </si>
  <si>
    <t>Stage immersion pro</t>
  </si>
  <si>
    <t>Stage d'immersion en milieu professionnel</t>
  </si>
  <si>
    <t>TMEE20</t>
  </si>
  <si>
    <t>M2 - EEA</t>
  </si>
  <si>
    <t>SEE - MASTER 2 - EEA Parc. I3A</t>
  </si>
  <si>
    <t>SEE - MASTER 2 - EEA Parc. I3A - Perpignan</t>
  </si>
  <si>
    <t>TMEEAN21</t>
  </si>
  <si>
    <t>AN - M2 - EEA Parc. I3A</t>
  </si>
  <si>
    <t>ANNEE - M2 - EEA Parc. I3A</t>
  </si>
  <si>
    <t>TMEESX12</t>
  </si>
  <si>
    <t>SEM EXT 1 - M2 - EEA</t>
  </si>
  <si>
    <t>SEMESTRE EXTERIEUR 1 - MASTER 2 - EEA Parc. I3A</t>
  </si>
  <si>
    <t>TMEESX22</t>
  </si>
  <si>
    <t>SEM EXT 2 - M2 - EEA</t>
  </si>
  <si>
    <t>SEMESTRE EXTERIEUR 2 - MASTER 2 - EEA Parc. I3A</t>
  </si>
  <si>
    <t>TMEESX31</t>
  </si>
  <si>
    <t>SEM EXT 3 - M2 - EEA</t>
  </si>
  <si>
    <t>SEMESTRE EXTERIEUR 3 - MASTER 2 - EEA Parc. I3A</t>
  </si>
  <si>
    <t>TMEESX41</t>
  </si>
  <si>
    <t>SEM EXT 4 - M2 - EEA</t>
  </si>
  <si>
    <t>SEMESTRE EXTERIEUR 4 - MASTER 2 - EEA Parc. I3A</t>
  </si>
  <si>
    <t>TMEESZ11</t>
  </si>
  <si>
    <t>SEAT</t>
  </si>
  <si>
    <t>SEM ANT 1 - M1 - EEA</t>
  </si>
  <si>
    <t>SEMESTRE ANTERIEUR 1 - MASTER 1 - EEA Parc. I3A</t>
  </si>
  <si>
    <t>TMEESZ21</t>
  </si>
  <si>
    <t>SEM ANT 2 - M1 - EEA</t>
  </si>
  <si>
    <t>SEMESTRE ANTERIEUR 2 - MASTER 1 - EEA Parc. I3A</t>
  </si>
  <si>
    <t>Semestre 3</t>
  </si>
  <si>
    <t>TMEESN31</t>
  </si>
  <si>
    <t>SEM3 - M2 - EEA</t>
  </si>
  <si>
    <t>SEMESTRE 3 - MASTER 2 - EEA</t>
  </si>
  <si>
    <t>TMEE3U11</t>
  </si>
  <si>
    <t>S3UE1 - Automatiq avanc</t>
  </si>
  <si>
    <t>S3UE1 - Automatique avancée</t>
  </si>
  <si>
    <t>TMEE3CS1</t>
  </si>
  <si>
    <t>Commande systèm non lin</t>
  </si>
  <si>
    <t>Commande des systèmes non linéaires en temps continu</t>
  </si>
  <si>
    <t>TMEE3CP1</t>
  </si>
  <si>
    <t>Commande prédictive</t>
  </si>
  <si>
    <t>Commande prédictive en temps discret</t>
  </si>
  <si>
    <t>TMEE3CR1</t>
  </si>
  <si>
    <t>Commande robuste</t>
  </si>
  <si>
    <t>TMEE3U21</t>
  </si>
  <si>
    <t>S3UE2 - Appren automatiq</t>
  </si>
  <si>
    <t>S3UE2 - Apprentissage automatique et traitement du signal</t>
  </si>
  <si>
    <t>TMEE3AA1</t>
  </si>
  <si>
    <t>Apprentissage automatiq2</t>
  </si>
  <si>
    <t>Apprentissage automatique 2</t>
  </si>
  <si>
    <t>TMEE3AI1</t>
  </si>
  <si>
    <t>Analyse&amp;interprét images</t>
  </si>
  <si>
    <t>Analyse et interprétation des images</t>
  </si>
  <si>
    <t>TMEE3PS1</t>
  </si>
  <si>
    <t>Prog systèmes embarqués</t>
  </si>
  <si>
    <t>Programmation des systèmes embarqués</t>
  </si>
  <si>
    <t>TMEE3U31</t>
  </si>
  <si>
    <t>S3UE3 - Energie et comm</t>
  </si>
  <si>
    <t xml:space="preserve">S3UE3 - Energie et communication </t>
  </si>
  <si>
    <t>TMEE3SB1</t>
  </si>
  <si>
    <t>Smart buildings</t>
  </si>
  <si>
    <t>TMEE3BT1</t>
  </si>
  <si>
    <t>Smart buildings TP</t>
  </si>
  <si>
    <t>TMEE3SG1</t>
  </si>
  <si>
    <t>Smart grids</t>
  </si>
  <si>
    <r>
      <t xml:space="preserve">EEA </t>
    </r>
    <r>
      <rPr>
        <sz val="10"/>
        <rFont val="Geneva"/>
        <family val="2"/>
      </rPr>
      <t>- Energie</t>
    </r>
  </si>
  <si>
    <t>TMEE3GT1</t>
  </si>
  <si>
    <t>Smart grid TP</t>
  </si>
  <si>
    <t>TMEE3CE1</t>
  </si>
  <si>
    <t>Conduite vers l'emploi</t>
  </si>
  <si>
    <t>Semestre 4</t>
  </si>
  <si>
    <t>TMEESN41</t>
  </si>
  <si>
    <t>SEM4 - M2 - EEA</t>
  </si>
  <si>
    <t>SEMESTRE 4 - MASTER 2 - EEA</t>
  </si>
  <si>
    <t>TMEE4U11</t>
  </si>
  <si>
    <t>S4UE1 - Stage pro ou rech</t>
  </si>
  <si>
    <t>S4UE1 - Stage en milieu professionnel ou académique</t>
  </si>
  <si>
    <t>TMEE4SP1</t>
  </si>
  <si>
    <t>Stage professionnel</t>
  </si>
  <si>
    <t>TMEE4SR1</t>
  </si>
  <si>
    <t>Stage recherche</t>
  </si>
  <si>
    <t>M1 - EEA - ALTERNANT</t>
  </si>
  <si>
    <t>SEE - MASTER 1 - EEA Parc. I3A - ALTERNANT</t>
  </si>
  <si>
    <t>401</t>
  </si>
  <si>
    <t>SEE - MASTER 1 - EEA Parc. I3A - ALTERNANT - Perpignan</t>
  </si>
  <si>
    <t>TMEAAN11</t>
  </si>
  <si>
    <t>ANNEE - M1 - EEA Parc. I3A - ALTERNANT</t>
  </si>
  <si>
    <t>TMEASN11</t>
  </si>
  <si>
    <t>SEM1 - M1 - EEA - ALTER</t>
  </si>
  <si>
    <t>SEMESTRE 1 - MASTER 1 - EEA Parc. I3A - ALTERNANT</t>
  </si>
  <si>
    <t>TMEA1U31</t>
  </si>
  <si>
    <t>S1UE3 - NRJ&amp;insertion pro</t>
  </si>
  <si>
    <t>S1UE3 - Energie et insertion professionnelle</t>
  </si>
  <si>
    <r>
      <t xml:space="preserve">EEA - </t>
    </r>
    <r>
      <rPr>
        <b/>
        <sz val="10"/>
        <rFont val="Geneva"/>
        <family val="2"/>
      </rPr>
      <t>Energie</t>
    </r>
    <r>
      <rPr>
        <sz val="10"/>
        <rFont val="Geneva"/>
        <family val="2"/>
      </rPr>
      <t xml:space="preserve"> - SupEnR</t>
    </r>
  </si>
  <si>
    <t>TMEASN21</t>
  </si>
  <si>
    <t>SEM2 - M1 - EEA - ALTER</t>
  </si>
  <si>
    <t>SEMESTRE 2 - MASTER 1 - EEA Parc. I3A - ALTERNANT</t>
  </si>
  <si>
    <t>TMEA2U31</t>
  </si>
  <si>
    <t>S2UE3 - NRJ&amp;insertion pro</t>
  </si>
  <si>
    <t>S2UE3 - Energie et insertion professionnelle</t>
  </si>
  <si>
    <t>TMEA2PT1</t>
  </si>
  <si>
    <t>Projet tutoré</t>
  </si>
  <si>
    <t>M2 - EEA - ALTERNANT</t>
  </si>
  <si>
    <t>SEE - MASTER 2 - EEA Parc. I3A - ALTERNANT</t>
  </si>
  <si>
    <t>SEE - MASTER 2 - EEA Parc. I3A - ALTERNANT- Perpignan</t>
  </si>
  <si>
    <t>TMEAAN21</t>
  </si>
  <si>
    <t>ANNEE - M2 - EEA Parc. I3A - ALTERNANT</t>
  </si>
  <si>
    <t>TMEASN31</t>
  </si>
  <si>
    <t>SEM3 - M2 - EEA - ALTER</t>
  </si>
  <si>
    <t>SEMESTRE 3 - MASTER 2 - EEA - ALTERNANT</t>
  </si>
  <si>
    <t>TMEA3U31</t>
  </si>
  <si>
    <t>S3UE3 - NRJ&amp;insertion pro</t>
  </si>
  <si>
    <t>S3UE3 - Energie et insertion professionnelle</t>
  </si>
  <si>
    <r>
      <t xml:space="preserve">EEA - </t>
    </r>
    <r>
      <rPr>
        <sz val="10"/>
        <rFont val="Geneva"/>
        <family val="2"/>
      </rPr>
      <t>Energie</t>
    </r>
  </si>
  <si>
    <t>TMEASN41</t>
  </si>
  <si>
    <t>SEM4 - M2 - EEA - ALTER</t>
  </si>
  <si>
    <t>SEMESTRE 4 - MASTER 2 - EEA - ALTERNANT</t>
  </si>
  <si>
    <t>TMEA4U11</t>
  </si>
  <si>
    <t>TMEA4SP1</t>
  </si>
  <si>
    <t>TMEA4U21</t>
  </si>
  <si>
    <t>S4UE2 - NRJ&amp;insertion pro</t>
  </si>
  <si>
    <t>S4UE2 - Energie et insertion professionnelle</t>
  </si>
  <si>
    <t>TMEA4IG1</t>
  </si>
  <si>
    <t>TMEA4PT1</t>
  </si>
  <si>
    <t>En cas de détérioration de la situation sanitaire, l'UPVD se réserve le droit d'autoriser les évaluations à distance, sous réserve d'en informer les étudiants au moins quinze jours avant les épreuves.</t>
  </si>
  <si>
    <t>2 DM, 1 RTP</t>
  </si>
  <si>
    <t>15% DM1 + 15% DM2 + 25% RTP + 45% ECT</t>
  </si>
  <si>
    <t>25% ECC1 + 25% ECC2 + 50% ECT</t>
  </si>
  <si>
    <t>1 DM</t>
  </si>
  <si>
    <t>moy(DM, ECT)</t>
  </si>
  <si>
    <t>3 T</t>
  </si>
  <si>
    <t>moy(T1, T2, T3)</t>
  </si>
  <si>
    <t>1 S</t>
  </si>
  <si>
    <t>1 CR</t>
  </si>
  <si>
    <t>moy(S, CR)</t>
  </si>
  <si>
    <t>3 CR</t>
  </si>
  <si>
    <t>1 CR, 1 S</t>
  </si>
  <si>
    <t>30% moy(CRCC1, CRCC2, CRCC3) + 35% S + 35% CRCT</t>
  </si>
  <si>
    <t>5 DM, 2 RTP</t>
  </si>
  <si>
    <t>10% moy(DM1, DM2, DM3, DM4, DM5)+ 40% RTP + 50% ECT</t>
  </si>
  <si>
    <t>1 RTP</t>
  </si>
  <si>
    <t>30% T + 20% NTP + 30% PI + 20% S</t>
  </si>
  <si>
    <t>10 DM+3 TP</t>
  </si>
  <si>
    <t>1 CT</t>
  </si>
  <si>
    <t>15%DM + 35%TP + 50%ECT</t>
  </si>
  <si>
    <t>1 CR + 1 S</t>
  </si>
  <si>
    <t>50%S + 50%CRT</t>
  </si>
  <si>
    <t xml:space="preserve">30%CRCC + 35%S + 35%CRT </t>
  </si>
  <si>
    <t>1 EO + 1 TP</t>
  </si>
  <si>
    <t>1 EO</t>
  </si>
  <si>
    <t>25%EOCC + 25%TP + 50%EOT</t>
  </si>
  <si>
    <t>1 S + 1 CR</t>
  </si>
  <si>
    <t>50%S + 50%CR</t>
  </si>
  <si>
    <t>1 CR+ 1 S+ 1 NPR</t>
  </si>
  <si>
    <t>45% CR + 45% S + 10% NPR</t>
  </si>
  <si>
    <t>1 CR + 1 S+ 1 NPR</t>
  </si>
  <si>
    <t>50%ECC+50%OCC</t>
  </si>
  <si>
    <t>S. Thil</t>
  </si>
  <si>
    <t>S. Grieu</t>
  </si>
  <si>
    <t>A. Traoré</t>
  </si>
  <si>
    <t>R. Olives</t>
  </si>
  <si>
    <t>O. Fruchier</t>
  </si>
  <si>
    <t>S. Martin</t>
  </si>
  <si>
    <t>J. Eynard</t>
  </si>
  <si>
    <t>V. Guglielmi</t>
  </si>
  <si>
    <t>M. Caussanel</t>
  </si>
  <si>
    <t>S. DOULUT</t>
  </si>
  <si>
    <t>moy(ECC1,ECC2,RTP)</t>
  </si>
  <si>
    <t>moy(DM,ECT)</t>
  </si>
  <si>
    <t>1CR,1S</t>
  </si>
  <si>
    <t>50%CR+50%S</t>
  </si>
  <si>
    <t>Julien Eynard</t>
  </si>
  <si>
    <t>Stéphane Grieu</t>
  </si>
  <si>
    <t>Adama Traoré</t>
  </si>
  <si>
    <t>Stéphane Grieu &amp; ATER 61/63</t>
  </si>
  <si>
    <t>ATER 61/63</t>
  </si>
  <si>
    <t>Stéphanie Martin</t>
  </si>
  <si>
    <t>PI</t>
  </si>
  <si>
    <t>10 DM + 3 TP</t>
  </si>
  <si>
    <t>CR+S+NPR</t>
  </si>
  <si>
    <t>45%CR + 45%S + 10%NPR</t>
  </si>
  <si>
    <t>Matthieu Caussanel</t>
  </si>
  <si>
    <t>1 T + 1 S + 1 NTP + 1 PI</t>
  </si>
  <si>
    <t>30%T+20%NTP+30%PI+20%S</t>
  </si>
  <si>
    <t>Eynard,Thil,Grieu</t>
  </si>
  <si>
    <t>CR+S</t>
  </si>
  <si>
    <t>moy (PI,CR,S)</t>
  </si>
  <si>
    <t>2 CR</t>
  </si>
  <si>
    <t>max(CR1, CR2(seconde chance))</t>
  </si>
  <si>
    <t>PI+CR+S</t>
  </si>
  <si>
    <t>moy(PI+CR+S)</t>
  </si>
  <si>
    <t>moy(CR1, CR2, CR3)</t>
  </si>
  <si>
    <t>moy(PI, CR,S)</t>
  </si>
  <si>
    <t>1PI+1CR+1S</t>
  </si>
  <si>
    <t>1 NTP, 1 PI, 1T, 1S</t>
  </si>
  <si>
    <t>x</t>
  </si>
  <si>
    <t>moy (ECC1,ECC2,RTP)</t>
  </si>
  <si>
    <t>2CR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</si>
</sst>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Geneva"/>
      <family val="2"/>
    </font>
    <font>
      <b/>
      <sz val="11"/>
      <color indexed="61"/>
      <name val="Geneva"/>
      <family val="2"/>
    </font>
    <font>
      <b/>
      <sz val="10"/>
      <name val="Arial"/>
      <family val="2"/>
    </font>
    <font>
      <sz val="10"/>
      <name val="Geneva"/>
      <family val="2"/>
    </font>
    <font>
      <b/>
      <sz val="10"/>
      <color indexed="10"/>
      <name val="Geneva"/>
      <family val="2"/>
    </font>
    <font>
      <sz val="10"/>
      <color indexed="4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Geneva"/>
      <family val="2"/>
    </font>
    <font>
      <sz val="11"/>
      <color rgb="FF000000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3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0" fillId="0" borderId="7" xfId="0" applyBorder="1" applyProtection="1"/>
    <xf numFmtId="0" fontId="0" fillId="0" borderId="1" xfId="0" applyNumberFormat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left" vertical="center"/>
    </xf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19" xfId="1" applyFont="1" applyBorder="1" applyAlignment="1" applyProtection="1">
      <alignment vertical="center"/>
    </xf>
    <xf numFmtId="0" fontId="6" fillId="0" borderId="20" xfId="1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 textRotation="90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23" xfId="0" applyBorder="1"/>
    <xf numFmtId="0" fontId="6" fillId="0" borderId="2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vertical="center"/>
    </xf>
    <xf numFmtId="0" fontId="0" fillId="0" borderId="24" xfId="0" applyBorder="1" applyAlignment="1" applyProtection="1"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vertical="center" textRotation="90"/>
    </xf>
    <xf numFmtId="0" fontId="1" fillId="4" borderId="31" xfId="1" applyNumberFormat="1" applyFont="1" applyFill="1" applyBorder="1" applyAlignment="1">
      <alignment vertical="center" wrapText="1"/>
    </xf>
    <xf numFmtId="0" fontId="1" fillId="4" borderId="34" xfId="1" applyNumberFormat="1" applyFont="1" applyFill="1" applyBorder="1" applyAlignment="1">
      <alignment horizontal="center" vertical="center" wrapText="1"/>
    </xf>
    <xf numFmtId="0" fontId="1" fillId="4" borderId="35" xfId="1" applyNumberFormat="1" applyFont="1" applyFill="1" applyBorder="1" applyAlignment="1">
      <alignment horizontal="center" vertical="center" wrapText="1"/>
    </xf>
    <xf numFmtId="0" fontId="1" fillId="4" borderId="36" xfId="1" applyNumberFormat="1" applyFont="1" applyFill="1" applyBorder="1" applyAlignment="1">
      <alignment horizontal="center" vertical="center" wrapText="1"/>
    </xf>
    <xf numFmtId="0" fontId="1" fillId="4" borderId="40" xfId="1" applyNumberFormat="1" applyFont="1" applyFill="1" applyBorder="1" applyAlignment="1">
      <alignment horizontal="center" vertical="center" wrapText="1"/>
    </xf>
    <xf numFmtId="0" fontId="1" fillId="4" borderId="39" xfId="1" applyNumberFormat="1" applyFont="1" applyFill="1" applyBorder="1" applyAlignment="1">
      <alignment vertical="center" wrapText="1"/>
    </xf>
    <xf numFmtId="0" fontId="6" fillId="0" borderId="42" xfId="0" applyFont="1" applyBorder="1" applyAlignment="1" applyProtection="1">
      <alignment horizontal="left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/>
    </xf>
    <xf numFmtId="0" fontId="6" fillId="0" borderId="50" xfId="0" applyFont="1" applyBorder="1" applyAlignment="1" applyProtection="1">
      <alignment horizontal="left" vertical="center"/>
    </xf>
    <xf numFmtId="0" fontId="6" fillId="0" borderId="5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left" vertical="center"/>
    </xf>
    <xf numFmtId="0" fontId="6" fillId="0" borderId="55" xfId="0" applyFont="1" applyBorder="1" applyAlignment="1" applyProtection="1">
      <alignment horizontal="left" vertical="center"/>
    </xf>
    <xf numFmtId="0" fontId="6" fillId="0" borderId="56" xfId="0" applyFont="1" applyBorder="1" applyAlignment="1" applyProtection="1">
      <alignment horizontal="left" vertical="center"/>
    </xf>
    <xf numFmtId="0" fontId="6" fillId="0" borderId="58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0" fontId="6" fillId="7" borderId="53" xfId="0" applyFont="1" applyFill="1" applyBorder="1" applyAlignment="1" applyProtection="1">
      <alignment horizontal="center" vertical="center"/>
    </xf>
    <xf numFmtId="0" fontId="6" fillId="0" borderId="54" xfId="1" applyNumberFormat="1" applyFont="1" applyBorder="1" applyAlignment="1" applyProtection="1">
      <alignment horizontal="left" vertical="center"/>
    </xf>
    <xf numFmtId="0" fontId="3" fillId="0" borderId="54" xfId="1" applyNumberFormat="1" applyFont="1" applyBorder="1" applyAlignment="1" applyProtection="1">
      <alignment vertical="center"/>
    </xf>
    <xf numFmtId="0" fontId="6" fillId="0" borderId="60" xfId="0" applyFont="1" applyBorder="1" applyAlignment="1" applyProtection="1">
      <alignment horizontal="left" vertical="center"/>
    </xf>
    <xf numFmtId="0" fontId="6" fillId="0" borderId="61" xfId="0" applyFont="1" applyBorder="1" applyAlignment="1" applyProtection="1">
      <alignment horizontal="left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horizontal="left" vertical="center"/>
    </xf>
    <xf numFmtId="0" fontId="6" fillId="0" borderId="63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6" fillId="0" borderId="59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0" fillId="0" borderId="0" xfId="0" applyBorder="1"/>
    <xf numFmtId="0" fontId="6" fillId="0" borderId="19" xfId="0" applyFont="1" applyBorder="1" applyAlignment="1">
      <alignment vertical="center"/>
    </xf>
    <xf numFmtId="0" fontId="6" fillId="6" borderId="49" xfId="0" applyFont="1" applyFill="1" applyBorder="1" applyAlignment="1" applyProtection="1">
      <alignment horizontal="left" vertical="center"/>
    </xf>
    <xf numFmtId="0" fontId="6" fillId="6" borderId="46" xfId="0" applyFont="1" applyFill="1" applyBorder="1" applyAlignment="1" applyProtection="1">
      <alignment horizontal="left" vertical="center"/>
    </xf>
    <xf numFmtId="0" fontId="6" fillId="6" borderId="50" xfId="0" applyFont="1" applyFill="1" applyBorder="1" applyAlignment="1" applyProtection="1">
      <alignment horizontal="left" vertical="center"/>
    </xf>
    <xf numFmtId="0" fontId="6" fillId="6" borderId="51" xfId="0" applyFont="1" applyFill="1" applyBorder="1" applyAlignment="1" applyProtection="1">
      <alignment horizontal="left" vertical="center"/>
    </xf>
    <xf numFmtId="0" fontId="6" fillId="6" borderId="43" xfId="0" applyFont="1" applyFill="1" applyBorder="1" applyAlignment="1" applyProtection="1">
      <alignment horizontal="left" vertical="center"/>
    </xf>
    <xf numFmtId="0" fontId="6" fillId="6" borderId="41" xfId="0" applyFont="1" applyFill="1" applyBorder="1" applyAlignment="1" applyProtection="1">
      <alignment horizontal="left" vertical="center"/>
    </xf>
    <xf numFmtId="0" fontId="6" fillId="4" borderId="57" xfId="0" applyFont="1" applyFill="1" applyBorder="1" applyAlignment="1" applyProtection="1">
      <alignment horizontal="left" vertical="center"/>
    </xf>
    <xf numFmtId="0" fontId="6" fillId="4" borderId="55" xfId="0" applyFont="1" applyFill="1" applyBorder="1" applyAlignment="1" applyProtection="1">
      <alignment horizontal="left" vertical="center"/>
    </xf>
    <xf numFmtId="0" fontId="6" fillId="4" borderId="56" xfId="0" applyFont="1" applyFill="1" applyBorder="1" applyAlignment="1" applyProtection="1">
      <alignment horizontal="left" vertical="center"/>
    </xf>
    <xf numFmtId="0" fontId="6" fillId="4" borderId="53" xfId="0" applyFont="1" applyFill="1" applyBorder="1" applyAlignment="1" applyProtection="1">
      <alignment horizontal="left" vertical="center"/>
    </xf>
    <xf numFmtId="0" fontId="6" fillId="4" borderId="58" xfId="0" applyFont="1" applyFill="1" applyBorder="1" applyAlignment="1" applyProtection="1">
      <alignment horizontal="left" vertical="center"/>
    </xf>
    <xf numFmtId="0" fontId="6" fillId="4" borderId="54" xfId="0" applyFont="1" applyFill="1" applyBorder="1" applyAlignment="1" applyProtection="1">
      <alignment horizontal="left" vertical="center"/>
    </xf>
    <xf numFmtId="0" fontId="6" fillId="4" borderId="52" xfId="0" applyFont="1" applyFill="1" applyBorder="1" applyAlignment="1" applyProtection="1">
      <alignment horizontal="left" vertical="center"/>
    </xf>
    <xf numFmtId="0" fontId="3" fillId="0" borderId="54" xfId="1" applyNumberFormat="1" applyFont="1" applyFill="1" applyBorder="1" applyAlignment="1" applyProtection="1">
      <alignment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0" fontId="6" fillId="6" borderId="44" xfId="0" applyFont="1" applyFill="1" applyBorder="1" applyAlignment="1" applyProtection="1">
      <alignment horizontal="left" vertical="center"/>
    </xf>
    <xf numFmtId="0" fontId="6" fillId="6" borderId="67" xfId="0" applyFont="1" applyFill="1" applyBorder="1" applyAlignment="1" applyProtection="1">
      <alignment horizontal="left" vertical="center"/>
    </xf>
    <xf numFmtId="0" fontId="6" fillId="6" borderId="42" xfId="0" applyFont="1" applyFill="1" applyBorder="1" applyAlignment="1" applyProtection="1">
      <alignment horizontal="left" vertical="center"/>
    </xf>
    <xf numFmtId="0" fontId="6" fillId="6" borderId="68" xfId="0" applyFont="1" applyFill="1" applyBorder="1" applyAlignment="1" applyProtection="1">
      <alignment horizontal="left" vertical="center"/>
    </xf>
    <xf numFmtId="0" fontId="6" fillId="6" borderId="66" xfId="0" applyFont="1" applyFill="1" applyBorder="1" applyAlignment="1" applyProtection="1">
      <alignment horizontal="left" vertical="center"/>
    </xf>
    <xf numFmtId="0" fontId="6" fillId="6" borderId="45" xfId="0" applyFont="1" applyFill="1" applyBorder="1" applyAlignment="1" applyProtection="1">
      <alignment horizontal="left" vertical="center"/>
    </xf>
    <xf numFmtId="0" fontId="6" fillId="8" borderId="53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4" borderId="53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11" xfId="0" applyFont="1" applyFill="1" applyBorder="1" applyAlignment="1" applyProtection="1">
      <alignment horizontal="left" vertical="center"/>
    </xf>
    <xf numFmtId="0" fontId="6" fillId="6" borderId="12" xfId="0" applyFont="1" applyFill="1" applyBorder="1" applyAlignment="1" applyProtection="1">
      <alignment horizontal="left" vertical="center"/>
    </xf>
    <xf numFmtId="0" fontId="6" fillId="6" borderId="10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0" fontId="6" fillId="6" borderId="6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left" vertical="center"/>
    </xf>
    <xf numFmtId="0" fontId="6" fillId="6" borderId="33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left" vertical="center"/>
    </xf>
    <xf numFmtId="0" fontId="6" fillId="6" borderId="14" xfId="0" applyFont="1" applyFill="1" applyBorder="1" applyAlignment="1" applyProtection="1">
      <alignment horizontal="left" vertical="center"/>
    </xf>
    <xf numFmtId="0" fontId="11" fillId="0" borderId="0" xfId="0" applyFont="1"/>
    <xf numFmtId="0" fontId="12" fillId="0" borderId="53" xfId="0" applyFont="1" applyBorder="1" applyAlignment="1" applyProtection="1">
      <alignment horizontal="left" vertical="center"/>
    </xf>
    <xf numFmtId="0" fontId="12" fillId="0" borderId="58" xfId="0" applyFont="1" applyBorder="1" applyAlignment="1" applyProtection="1">
      <alignment horizontal="left" vertical="center"/>
    </xf>
    <xf numFmtId="0" fontId="13" fillId="0" borderId="0" xfId="0" applyFont="1"/>
    <xf numFmtId="0" fontId="12" fillId="0" borderId="55" xfId="0" applyFont="1" applyBorder="1" applyAlignment="1" applyProtection="1">
      <alignment horizontal="left" vertical="center"/>
    </xf>
    <xf numFmtId="0" fontId="12" fillId="0" borderId="54" xfId="0" applyFont="1" applyBorder="1" applyAlignment="1" applyProtection="1">
      <alignment horizontal="left" vertical="center"/>
    </xf>
    <xf numFmtId="0" fontId="12" fillId="0" borderId="5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left" vertical="center"/>
    </xf>
    <xf numFmtId="0" fontId="6" fillId="0" borderId="58" xfId="0" applyNumberFormat="1" applyFont="1" applyBorder="1" applyAlignment="1" applyProtection="1">
      <alignment horizontal="left" vertical="center"/>
    </xf>
    <xf numFmtId="0" fontId="6" fillId="0" borderId="56" xfId="0" applyNumberFormat="1" applyFont="1" applyBorder="1" applyAlignment="1" applyProtection="1">
      <alignment horizontal="left" vertical="center"/>
    </xf>
    <xf numFmtId="0" fontId="12" fillId="0" borderId="57" xfId="0" applyFont="1" applyBorder="1" applyAlignment="1" applyProtection="1">
      <alignment horizontal="left" vertical="center"/>
    </xf>
    <xf numFmtId="8" fontId="12" fillId="0" borderId="57" xfId="0" applyNumberFormat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 textRotation="90"/>
    </xf>
    <xf numFmtId="0" fontId="5" fillId="2" borderId="14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center" vertical="center" textRotation="90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/>
    <xf numFmtId="0" fontId="3" fillId="3" borderId="11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/>
    <xf numFmtId="0" fontId="3" fillId="3" borderId="16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/>
    <xf numFmtId="0" fontId="5" fillId="4" borderId="10" xfId="1" applyNumberFormat="1" applyFont="1" applyFill="1" applyBorder="1" applyAlignment="1">
      <alignment horizontal="center" vertical="center" wrapText="1"/>
    </xf>
    <xf numFmtId="0" fontId="5" fillId="4" borderId="11" xfId="1" applyNumberFormat="1" applyFont="1" applyFill="1" applyBorder="1" applyAlignment="1">
      <alignment horizontal="center" vertical="center" wrapText="1"/>
    </xf>
    <xf numFmtId="0" fontId="5" fillId="4" borderId="13" xfId="1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/>
    <xf numFmtId="0" fontId="10" fillId="2" borderId="41" xfId="0" applyFont="1" applyFill="1" applyBorder="1" applyAlignment="1" applyProtection="1">
      <alignment horizontal="center" vertical="center" textRotation="90"/>
    </xf>
    <xf numFmtId="0" fontId="10" fillId="2" borderId="52" xfId="0" applyFont="1" applyFill="1" applyBorder="1" applyAlignment="1" applyProtection="1">
      <alignment horizontal="center" vertical="center" textRotation="90"/>
    </xf>
    <xf numFmtId="0" fontId="10" fillId="2" borderId="59" xfId="0" applyFont="1" applyFill="1" applyBorder="1" applyAlignment="1" applyProtection="1">
      <alignment horizontal="center" vertical="center" textRotation="90"/>
    </xf>
    <xf numFmtId="0" fontId="10" fillId="2" borderId="14" xfId="0" applyFont="1" applyFill="1" applyBorder="1" applyAlignment="1" applyProtection="1">
      <alignment horizontal="center" vertical="center" textRotation="90"/>
    </xf>
    <xf numFmtId="0" fontId="10" fillId="2" borderId="21" xfId="0" applyFont="1" applyFill="1" applyBorder="1" applyAlignment="1" applyProtection="1">
      <alignment horizontal="center" vertical="center" textRotation="9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1" fillId="4" borderId="37" xfId="1" applyNumberFormat="1" applyFont="1" applyFill="1" applyBorder="1" applyAlignment="1">
      <alignment horizontal="center" vertical="center" wrapText="1"/>
    </xf>
    <xf numFmtId="0" fontId="1" fillId="4" borderId="18" xfId="1" applyNumberFormat="1" applyFont="1" applyFill="1" applyBorder="1" applyAlignment="1">
      <alignment horizontal="center" vertical="center" wrapText="1"/>
    </xf>
    <xf numFmtId="0" fontId="1" fillId="4" borderId="38" xfId="1" applyNumberFormat="1" applyFont="1" applyFill="1" applyBorder="1" applyAlignment="1">
      <alignment horizontal="center" vertical="center" wrapText="1"/>
    </xf>
    <xf numFmtId="0" fontId="1" fillId="4" borderId="39" xfId="1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1" fillId="4" borderId="26" xfId="1" applyNumberFormat="1" applyFont="1" applyFill="1" applyBorder="1" applyAlignment="1">
      <alignment horizontal="center" vertical="center" wrapText="1"/>
    </xf>
    <xf numFmtId="0" fontId="1" fillId="4" borderId="27" xfId="1" applyNumberFormat="1" applyFont="1" applyFill="1" applyBorder="1" applyAlignment="1">
      <alignment horizontal="center" vertical="center" wrapText="1"/>
    </xf>
    <xf numFmtId="0" fontId="1" fillId="4" borderId="28" xfId="1" applyNumberFormat="1" applyFont="1" applyFill="1" applyBorder="1" applyAlignment="1">
      <alignment horizontal="center" vertical="center" wrapText="1"/>
    </xf>
    <xf numFmtId="0" fontId="1" fillId="4" borderId="29" xfId="1" applyNumberFormat="1" applyFont="1" applyFill="1" applyBorder="1" applyAlignment="1">
      <alignment horizontal="center" vertical="center" wrapText="1"/>
    </xf>
    <xf numFmtId="0" fontId="1" fillId="4" borderId="30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textRotation="90"/>
    </xf>
    <xf numFmtId="0" fontId="1" fillId="4" borderId="70" xfId="1" applyNumberFormat="1" applyFont="1" applyFill="1" applyBorder="1" applyAlignment="1">
      <alignment horizontal="center" vertical="center" wrapText="1"/>
    </xf>
    <xf numFmtId="0" fontId="1" fillId="4" borderId="69" xfId="1" applyNumberFormat="1" applyFont="1" applyFill="1" applyBorder="1" applyAlignment="1">
      <alignment horizontal="center" vertical="center" wrapText="1"/>
    </xf>
    <xf numFmtId="0" fontId="1" fillId="4" borderId="71" xfId="1" applyNumberFormat="1" applyFont="1" applyFill="1" applyBorder="1" applyAlignment="1">
      <alignment vertical="center" wrapText="1"/>
    </xf>
    <xf numFmtId="0" fontId="0" fillId="0" borderId="33" xfId="0" applyBorder="1"/>
    <xf numFmtId="0" fontId="1" fillId="4" borderId="72" xfId="1" applyNumberFormat="1" applyFont="1" applyFill="1" applyBorder="1" applyAlignment="1">
      <alignment horizontal="center" vertical="center" wrapText="1"/>
    </xf>
    <xf numFmtId="0" fontId="1" fillId="4" borderId="71" xfId="1" applyNumberFormat="1" applyFont="1" applyFill="1" applyBorder="1" applyAlignment="1">
      <alignment horizontal="center" vertical="center" wrapText="1"/>
    </xf>
    <xf numFmtId="0" fontId="1" fillId="4" borderId="20" xfId="1" applyNumberFormat="1" applyFont="1" applyFill="1" applyBorder="1" applyAlignment="1">
      <alignment horizontal="center" vertical="center" wrapText="1"/>
    </xf>
    <xf numFmtId="0" fontId="0" fillId="0" borderId="6" xfId="0" applyBorder="1"/>
  </cellXfs>
  <cellStyles count="2">
    <cellStyle name="Normal" xfId="0" builtinId="0"/>
    <cellStyle name="Normal 2" xfId="1" xr:uid="{30545451-C406-4982-9AEB-901B02A03B2D}"/>
  </cellStyles>
  <dxfs count="545"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F362-9FEC-41A1-A472-5FAE0CE528D7}">
  <sheetPr>
    <pageSetUpPr fitToPage="1"/>
  </sheetPr>
  <dimension ref="A1:Q55"/>
  <sheetViews>
    <sheetView topLeftCell="A18" zoomScale="80" zoomScaleNormal="80" workbookViewId="0">
      <selection activeCell="I24" sqref="I24:P53"/>
    </sheetView>
  </sheetViews>
  <sheetFormatPr baseColWidth="10" defaultRowHeight="15"/>
  <cols>
    <col min="6" max="6" width="26.42578125" customWidth="1"/>
    <col min="7" max="7" width="20.42578125" customWidth="1"/>
    <col min="8" max="8" width="20" customWidth="1"/>
    <col min="9" max="9" width="17.28515625" customWidth="1"/>
    <col min="12" max="12" width="16.85546875" customWidth="1"/>
    <col min="16" max="16" width="59.85546875" customWidth="1"/>
    <col min="17" max="17" width="19.140625" customWidth="1"/>
  </cols>
  <sheetData>
    <row r="1" spans="1:17" ht="15.75" thickBot="1">
      <c r="A1" s="1"/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5"/>
      <c r="Q1" s="5"/>
    </row>
    <row r="2" spans="1:17">
      <c r="A2" s="6"/>
      <c r="B2" s="7"/>
      <c r="C2" s="7"/>
      <c r="D2" s="7"/>
      <c r="E2" s="7"/>
      <c r="F2" s="8"/>
      <c r="G2" s="9" t="s">
        <v>0</v>
      </c>
      <c r="H2" s="10"/>
      <c r="I2" s="11"/>
      <c r="J2" s="12"/>
      <c r="K2" s="12"/>
      <c r="L2" s="12"/>
      <c r="M2" s="12"/>
      <c r="N2" s="12"/>
      <c r="O2" s="12"/>
      <c r="P2" s="12"/>
      <c r="Q2" s="12"/>
    </row>
    <row r="3" spans="1:17">
      <c r="A3" s="13"/>
      <c r="B3" s="14"/>
      <c r="C3" s="15" t="s">
        <v>1</v>
      </c>
      <c r="D3" s="12"/>
      <c r="E3" s="12"/>
      <c r="F3" s="16" t="s">
        <v>2</v>
      </c>
      <c r="G3" s="16" t="s">
        <v>3</v>
      </c>
      <c r="H3" s="17"/>
      <c r="I3" s="12"/>
      <c r="J3" s="12"/>
      <c r="K3" s="12"/>
      <c r="L3" s="12"/>
      <c r="M3" s="12"/>
      <c r="N3" s="12"/>
      <c r="O3" s="12"/>
      <c r="P3" s="12"/>
      <c r="Q3" s="12"/>
    </row>
    <row r="4" spans="1:17">
      <c r="A4" s="13"/>
      <c r="B4" s="18" t="s">
        <v>4</v>
      </c>
      <c r="C4" s="19" t="s">
        <v>5</v>
      </c>
      <c r="D4" s="20"/>
      <c r="E4" s="20"/>
      <c r="F4" s="21"/>
      <c r="G4" s="21"/>
      <c r="H4" s="22"/>
      <c r="I4" s="23"/>
      <c r="J4" s="1"/>
      <c r="K4" s="1"/>
      <c r="L4" s="12"/>
      <c r="M4" s="12"/>
      <c r="N4" s="12"/>
      <c r="O4" s="12"/>
      <c r="P4" s="12"/>
      <c r="Q4" s="12"/>
    </row>
    <row r="5" spans="1:17">
      <c r="A5" s="13"/>
      <c r="B5" s="18" t="s">
        <v>6</v>
      </c>
      <c r="C5" s="19">
        <v>400</v>
      </c>
      <c r="D5" s="20"/>
      <c r="E5" s="20"/>
      <c r="F5" s="24" t="s">
        <v>7</v>
      </c>
      <c r="G5" s="25"/>
      <c r="H5" s="26"/>
      <c r="I5" s="23"/>
      <c r="J5" s="12"/>
      <c r="K5" s="12"/>
      <c r="L5" s="12"/>
      <c r="M5" s="12"/>
      <c r="N5" s="12"/>
      <c r="O5" s="12"/>
      <c r="P5" s="12"/>
      <c r="Q5" s="12"/>
    </row>
    <row r="6" spans="1:17">
      <c r="A6" s="13"/>
      <c r="B6" s="18" t="s">
        <v>8</v>
      </c>
      <c r="C6" s="19" t="s">
        <v>9</v>
      </c>
      <c r="D6" s="19"/>
      <c r="E6" s="19"/>
      <c r="F6" s="21" t="s">
        <v>10</v>
      </c>
      <c r="G6" s="21" t="s">
        <v>11</v>
      </c>
      <c r="H6" s="22"/>
      <c r="I6" s="23"/>
      <c r="J6" s="12"/>
      <c r="K6" s="12"/>
      <c r="L6" s="12"/>
      <c r="M6" s="12"/>
      <c r="N6" s="12"/>
      <c r="O6" s="12"/>
      <c r="P6" s="12"/>
      <c r="Q6" s="12"/>
    </row>
    <row r="7" spans="1:17">
      <c r="A7" s="13"/>
      <c r="B7" s="18" t="s">
        <v>12</v>
      </c>
      <c r="C7" s="27" t="s">
        <v>13</v>
      </c>
      <c r="D7" s="20"/>
      <c r="E7" s="20"/>
      <c r="F7" s="28" t="s">
        <v>14</v>
      </c>
      <c r="G7" s="21" t="s">
        <v>15</v>
      </c>
      <c r="H7" s="22"/>
      <c r="I7" s="23"/>
      <c r="J7" s="12"/>
      <c r="K7" s="12"/>
      <c r="L7" s="12"/>
      <c r="M7" s="12"/>
      <c r="N7" s="12"/>
      <c r="O7" s="12"/>
      <c r="P7" s="12"/>
      <c r="Q7" s="12"/>
    </row>
    <row r="8" spans="1:17" ht="15.75" thickBot="1">
      <c r="A8" s="30"/>
      <c r="B8" s="31"/>
      <c r="C8" s="31"/>
      <c r="D8" s="31"/>
      <c r="E8" s="31"/>
      <c r="F8" s="31"/>
      <c r="G8" s="32"/>
      <c r="H8" s="33"/>
      <c r="I8" s="12"/>
      <c r="J8" s="12"/>
      <c r="K8" s="12"/>
      <c r="L8" s="12"/>
      <c r="M8" s="12"/>
      <c r="N8" s="12"/>
      <c r="O8" s="12"/>
      <c r="P8" s="12"/>
      <c r="Q8" s="12"/>
    </row>
    <row r="9" spans="1:17" ht="23.25">
      <c r="A9" s="1"/>
      <c r="B9" s="19"/>
      <c r="C9" s="19"/>
      <c r="D9" s="20"/>
      <c r="E9" s="20"/>
      <c r="F9" s="34"/>
      <c r="G9" s="34"/>
      <c r="H9" s="34"/>
      <c r="I9" s="20"/>
      <c r="J9" s="20"/>
      <c r="K9" s="20"/>
      <c r="L9" s="20"/>
      <c r="M9" s="20"/>
      <c r="N9" s="20"/>
      <c r="O9" s="20"/>
      <c r="P9" s="20"/>
      <c r="Q9" s="20"/>
    </row>
    <row r="10" spans="1:17" ht="24" thickBot="1">
      <c r="A10" s="1"/>
      <c r="B10" s="19"/>
      <c r="C10" s="19"/>
      <c r="D10" s="20"/>
      <c r="E10" s="20"/>
      <c r="F10" s="34"/>
      <c r="G10" s="34"/>
      <c r="H10" s="34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A11" s="169" t="s">
        <v>16</v>
      </c>
      <c r="B11" s="172" t="s">
        <v>17</v>
      </c>
      <c r="C11" s="174" t="s">
        <v>18</v>
      </c>
      <c r="D11" s="174" t="s">
        <v>19</v>
      </c>
      <c r="E11" s="174"/>
      <c r="F11" s="185" t="s">
        <v>20</v>
      </c>
      <c r="G11" s="177" t="s">
        <v>21</v>
      </c>
      <c r="H11" s="14"/>
      <c r="I11" s="35"/>
      <c r="J11" s="36"/>
      <c r="K11" s="36"/>
      <c r="L11" s="36"/>
      <c r="M11" s="36"/>
      <c r="N11" s="36"/>
      <c r="O11" s="36"/>
      <c r="P11" s="36"/>
      <c r="Q11" s="36"/>
    </row>
    <row r="12" spans="1:17" ht="15.75" thickBot="1">
      <c r="A12" s="170"/>
      <c r="B12" s="173"/>
      <c r="C12" s="175"/>
      <c r="D12" s="176"/>
      <c r="E12" s="176"/>
      <c r="F12" s="186"/>
      <c r="G12" s="178"/>
      <c r="H12" s="37"/>
      <c r="I12" s="35"/>
      <c r="J12" s="36"/>
      <c r="K12" s="36"/>
      <c r="L12" s="36"/>
      <c r="M12" s="36"/>
      <c r="N12" s="36"/>
      <c r="O12" s="36"/>
      <c r="P12" s="36"/>
      <c r="Q12" s="36"/>
    </row>
    <row r="13" spans="1:17">
      <c r="A13" s="170"/>
      <c r="B13" s="38" t="s">
        <v>22</v>
      </c>
      <c r="C13" s="39" t="s">
        <v>23</v>
      </c>
      <c r="D13" s="40"/>
      <c r="E13" s="40"/>
      <c r="F13" s="41" t="s">
        <v>24</v>
      </c>
      <c r="G13" s="42" t="s">
        <v>25</v>
      </c>
      <c r="H13" s="29"/>
      <c r="I13" s="36"/>
      <c r="J13" s="36"/>
      <c r="K13" s="36"/>
      <c r="L13" s="36"/>
      <c r="M13" s="36"/>
      <c r="N13" s="36"/>
      <c r="O13" s="36"/>
      <c r="P13" s="36"/>
      <c r="Q13" s="36"/>
    </row>
    <row r="14" spans="1:17">
      <c r="A14" s="170"/>
      <c r="B14" s="38"/>
      <c r="C14" s="39"/>
      <c r="D14" s="40"/>
      <c r="E14" s="40"/>
      <c r="F14" s="43"/>
      <c r="G14" s="44"/>
      <c r="H14" s="29"/>
      <c r="I14" s="36"/>
      <c r="J14" s="36"/>
      <c r="K14" s="36"/>
      <c r="L14" s="36"/>
      <c r="M14" s="36"/>
      <c r="N14" s="36"/>
      <c r="O14" s="36"/>
      <c r="P14" s="36"/>
      <c r="Q14" s="36"/>
    </row>
    <row r="15" spans="1:17">
      <c r="A15" s="170"/>
      <c r="B15" s="38" t="s">
        <v>26</v>
      </c>
      <c r="C15" s="39" t="s">
        <v>27</v>
      </c>
      <c r="D15" s="40">
        <v>30</v>
      </c>
      <c r="E15" s="40"/>
      <c r="F15" s="43" t="s">
        <v>28</v>
      </c>
      <c r="G15" s="44" t="s">
        <v>29</v>
      </c>
      <c r="H15" s="29"/>
      <c r="I15" s="36"/>
      <c r="J15" s="36"/>
      <c r="K15" s="36"/>
      <c r="L15" s="36"/>
      <c r="M15" s="36"/>
      <c r="N15" s="36"/>
      <c r="O15" s="36"/>
      <c r="P15" s="36"/>
      <c r="Q15" s="36"/>
    </row>
    <row r="16" spans="1:17">
      <c r="A16" s="170"/>
      <c r="B16" s="38" t="s">
        <v>30</v>
      </c>
      <c r="C16" s="39" t="s">
        <v>27</v>
      </c>
      <c r="D16" s="40">
        <v>30</v>
      </c>
      <c r="E16" s="40"/>
      <c r="F16" s="43" t="s">
        <v>31</v>
      </c>
      <c r="G16" s="44" t="s">
        <v>32</v>
      </c>
      <c r="H16" s="29"/>
      <c r="I16" s="36"/>
      <c r="J16" s="36"/>
      <c r="K16" s="36"/>
      <c r="L16" s="36"/>
      <c r="M16" s="36"/>
      <c r="N16" s="36"/>
      <c r="O16" s="36"/>
      <c r="P16" s="36"/>
      <c r="Q16" s="36"/>
    </row>
    <row r="17" spans="1:17">
      <c r="A17" s="170"/>
      <c r="B17" s="38"/>
      <c r="C17" s="45"/>
      <c r="D17" s="46"/>
      <c r="E17" s="46"/>
      <c r="F17" s="47"/>
      <c r="G17" s="48"/>
      <c r="H17" s="29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5.75" thickBot="1">
      <c r="A18" s="171"/>
      <c r="B18" s="49"/>
      <c r="C18" s="50"/>
      <c r="D18" s="51"/>
      <c r="E18" s="51"/>
      <c r="F18" s="52"/>
      <c r="G18" s="53"/>
      <c r="H18" s="29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5.75" thickBot="1">
      <c r="A19" s="54"/>
      <c r="B19" s="55"/>
      <c r="C19" s="56"/>
      <c r="D19" s="55"/>
      <c r="E19" s="55"/>
      <c r="F19" s="57"/>
      <c r="G19" s="57"/>
      <c r="H19" s="29"/>
      <c r="I19" s="58"/>
      <c r="J19" s="36"/>
      <c r="K19" s="36"/>
      <c r="L19" s="36"/>
      <c r="M19" s="36"/>
      <c r="N19" s="36"/>
      <c r="O19" s="36"/>
      <c r="P19" s="36"/>
      <c r="Q19" s="36"/>
    </row>
    <row r="20" spans="1:17" ht="15.75" thickBot="1">
      <c r="A20" s="59"/>
      <c r="B20" s="60"/>
      <c r="C20" s="61"/>
      <c r="D20" s="60"/>
      <c r="E20" s="60"/>
      <c r="F20" s="62"/>
      <c r="G20" s="62"/>
      <c r="H20" s="62"/>
      <c r="I20" s="63"/>
      <c r="J20" s="179" t="s">
        <v>33</v>
      </c>
      <c r="K20" s="180"/>
      <c r="L20" s="180"/>
      <c r="M20" s="180"/>
      <c r="N20" s="180"/>
      <c r="O20" s="180"/>
      <c r="P20" s="181"/>
      <c r="Q20" s="64"/>
    </row>
    <row r="21" spans="1:17">
      <c r="A21" s="65"/>
      <c r="B21" s="172" t="s">
        <v>17</v>
      </c>
      <c r="C21" s="174" t="s">
        <v>18</v>
      </c>
      <c r="D21" s="174" t="s">
        <v>19</v>
      </c>
      <c r="E21" s="174" t="s">
        <v>34</v>
      </c>
      <c r="F21" s="174" t="s">
        <v>20</v>
      </c>
      <c r="G21" s="174" t="s">
        <v>21</v>
      </c>
      <c r="H21" s="207" t="s">
        <v>35</v>
      </c>
      <c r="I21" s="199" t="s">
        <v>36</v>
      </c>
      <c r="J21" s="202" t="s">
        <v>37</v>
      </c>
      <c r="K21" s="203"/>
      <c r="L21" s="204"/>
      <c r="M21" s="205" t="s">
        <v>38</v>
      </c>
      <c r="N21" s="206"/>
      <c r="O21" s="206"/>
      <c r="P21" s="66"/>
      <c r="Q21" s="192" t="s">
        <v>39</v>
      </c>
    </row>
    <row r="22" spans="1:17">
      <c r="A22" s="65"/>
      <c r="B22" s="182"/>
      <c r="C22" s="184"/>
      <c r="D22" s="184"/>
      <c r="E22" s="184"/>
      <c r="F22" s="184"/>
      <c r="G22" s="184"/>
      <c r="H22" s="208"/>
      <c r="I22" s="200"/>
      <c r="J22" s="67" t="s">
        <v>40</v>
      </c>
      <c r="K22" s="68" t="s">
        <v>41</v>
      </c>
      <c r="L22" s="69" t="s">
        <v>42</v>
      </c>
      <c r="M22" s="67" t="s">
        <v>40</v>
      </c>
      <c r="N22" s="68" t="s">
        <v>41</v>
      </c>
      <c r="O22" s="68" t="s">
        <v>42</v>
      </c>
      <c r="P22" s="195" t="s">
        <v>43</v>
      </c>
      <c r="Q22" s="193"/>
    </row>
    <row r="23" spans="1:17" ht="40.5" customHeight="1" thickBot="1">
      <c r="A23" s="65"/>
      <c r="B23" s="183"/>
      <c r="C23" s="176"/>
      <c r="D23" s="176"/>
      <c r="E23" s="176"/>
      <c r="F23" s="176"/>
      <c r="G23" s="176"/>
      <c r="H23" s="209"/>
      <c r="I23" s="201"/>
      <c r="J23" s="197" t="s">
        <v>44</v>
      </c>
      <c r="K23" s="198"/>
      <c r="L23" s="70" t="s">
        <v>45</v>
      </c>
      <c r="M23" s="197" t="s">
        <v>44</v>
      </c>
      <c r="N23" s="198"/>
      <c r="O23" s="71" t="s">
        <v>45</v>
      </c>
      <c r="P23" s="196"/>
      <c r="Q23" s="194"/>
    </row>
    <row r="24" spans="1:17">
      <c r="A24" s="187" t="s">
        <v>46</v>
      </c>
      <c r="B24" s="72" t="s">
        <v>47</v>
      </c>
      <c r="C24" s="72" t="s">
        <v>48</v>
      </c>
      <c r="D24" s="73">
        <f>D25+D29+D33</f>
        <v>30</v>
      </c>
      <c r="E24" s="73">
        <f>E25+E29+E33</f>
        <v>30</v>
      </c>
      <c r="F24" s="72" t="s">
        <v>49</v>
      </c>
      <c r="G24" s="72" t="s">
        <v>50</v>
      </c>
      <c r="H24" s="74"/>
      <c r="I24" s="75"/>
      <c r="J24" s="76"/>
      <c r="K24" s="77"/>
      <c r="L24" s="78"/>
      <c r="M24" s="79"/>
      <c r="N24" s="77"/>
      <c r="O24" s="77"/>
      <c r="P24" s="74"/>
      <c r="Q24" s="80"/>
    </row>
    <row r="25" spans="1:17">
      <c r="A25" s="188"/>
      <c r="B25" s="81" t="s">
        <v>51</v>
      </c>
      <c r="C25" s="81" t="s">
        <v>52</v>
      </c>
      <c r="D25" s="82">
        <f>D26+D27+D28</f>
        <v>12</v>
      </c>
      <c r="E25" s="82">
        <f>E26+E27+E28</f>
        <v>12</v>
      </c>
      <c r="F25" s="81" t="s">
        <v>53</v>
      </c>
      <c r="G25" s="81" t="s">
        <v>54</v>
      </c>
      <c r="H25" s="83"/>
      <c r="I25" s="85"/>
      <c r="J25" s="86"/>
      <c r="K25" s="87"/>
      <c r="L25" s="81"/>
      <c r="M25" s="88"/>
      <c r="N25" s="87"/>
      <c r="O25" s="87"/>
      <c r="P25" s="83"/>
      <c r="Q25" s="89"/>
    </row>
    <row r="26" spans="1:17">
      <c r="A26" s="188"/>
      <c r="B26" s="81" t="s">
        <v>55</v>
      </c>
      <c r="C26" s="81" t="s">
        <v>56</v>
      </c>
      <c r="D26" s="90">
        <v>4</v>
      </c>
      <c r="E26" s="90">
        <v>4</v>
      </c>
      <c r="F26" s="81" t="s">
        <v>57</v>
      </c>
      <c r="G26" s="81" t="s">
        <v>58</v>
      </c>
      <c r="H26" s="83"/>
      <c r="I26" s="167" t="s">
        <v>293</v>
      </c>
      <c r="J26" s="86"/>
      <c r="K26" s="87"/>
      <c r="L26" s="157" t="s">
        <v>261</v>
      </c>
      <c r="M26" s="158">
        <v>1</v>
      </c>
      <c r="N26" s="87"/>
      <c r="O26" s="87"/>
      <c r="P26" s="159" t="s">
        <v>262</v>
      </c>
      <c r="Q26" s="89"/>
    </row>
    <row r="27" spans="1:17">
      <c r="A27" s="188"/>
      <c r="B27" s="81" t="s">
        <v>59</v>
      </c>
      <c r="C27" s="81" t="s">
        <v>56</v>
      </c>
      <c r="D27" s="90">
        <v>4</v>
      </c>
      <c r="E27" s="90">
        <v>4</v>
      </c>
      <c r="F27" s="81" t="s">
        <v>60</v>
      </c>
      <c r="G27" s="81" t="s">
        <v>61</v>
      </c>
      <c r="H27" s="83"/>
      <c r="I27" s="167" t="s">
        <v>293</v>
      </c>
      <c r="J27" s="86"/>
      <c r="K27" s="87"/>
      <c r="L27" s="157" t="s">
        <v>261</v>
      </c>
      <c r="M27" s="158">
        <v>1</v>
      </c>
      <c r="N27" s="87"/>
      <c r="O27" s="87"/>
      <c r="P27" s="159" t="s">
        <v>262</v>
      </c>
      <c r="Q27" s="89"/>
    </row>
    <row r="28" spans="1:17">
      <c r="A28" s="188"/>
      <c r="B28" s="81" t="s">
        <v>62</v>
      </c>
      <c r="C28" s="81" t="s">
        <v>56</v>
      </c>
      <c r="D28" s="90">
        <v>4</v>
      </c>
      <c r="E28" s="90">
        <v>4</v>
      </c>
      <c r="F28" s="81" t="s">
        <v>63</v>
      </c>
      <c r="G28" s="81" t="s">
        <v>64</v>
      </c>
      <c r="H28" s="83"/>
      <c r="I28" s="167" t="s">
        <v>294</v>
      </c>
      <c r="J28" s="160">
        <v>2</v>
      </c>
      <c r="K28" s="87"/>
      <c r="L28" s="81"/>
      <c r="M28" s="158">
        <v>1</v>
      </c>
      <c r="N28" s="87"/>
      <c r="O28" s="87"/>
      <c r="P28" s="159" t="s">
        <v>263</v>
      </c>
      <c r="Q28" s="89"/>
    </row>
    <row r="29" spans="1:17">
      <c r="A29" s="188"/>
      <c r="B29" s="81" t="s">
        <v>65</v>
      </c>
      <c r="C29" s="81" t="s">
        <v>52</v>
      </c>
      <c r="D29" s="82">
        <f>D30+D31+D32</f>
        <v>12</v>
      </c>
      <c r="E29" s="82">
        <f>E30+E31+E32</f>
        <v>12</v>
      </c>
      <c r="F29" s="81" t="s">
        <v>66</v>
      </c>
      <c r="G29" s="81" t="s">
        <v>67</v>
      </c>
      <c r="H29" s="83"/>
      <c r="I29" s="85"/>
      <c r="J29" s="86"/>
      <c r="K29" s="87"/>
      <c r="L29" s="81"/>
      <c r="M29" s="88"/>
      <c r="N29" s="87"/>
      <c r="O29" s="87"/>
      <c r="P29" s="83"/>
      <c r="Q29" s="89"/>
    </row>
    <row r="30" spans="1:17">
      <c r="A30" s="188"/>
      <c r="B30" s="81" t="s">
        <v>68</v>
      </c>
      <c r="C30" s="81" t="s">
        <v>56</v>
      </c>
      <c r="D30" s="90">
        <v>4</v>
      </c>
      <c r="E30" s="90">
        <v>4</v>
      </c>
      <c r="F30" s="81" t="s">
        <v>69</v>
      </c>
      <c r="G30" s="81" t="s">
        <v>70</v>
      </c>
      <c r="H30" s="83"/>
      <c r="I30" s="167" t="s">
        <v>295</v>
      </c>
      <c r="J30" s="86"/>
      <c r="K30" s="87"/>
      <c r="L30" s="81" t="s">
        <v>325</v>
      </c>
      <c r="M30" s="158">
        <v>1</v>
      </c>
      <c r="N30" s="87"/>
      <c r="O30" s="87"/>
      <c r="P30" s="83" t="s">
        <v>326</v>
      </c>
      <c r="Q30" s="89"/>
    </row>
    <row r="31" spans="1:17">
      <c r="A31" s="188"/>
      <c r="B31" s="81" t="s">
        <v>71</v>
      </c>
      <c r="C31" s="81" t="s">
        <v>56</v>
      </c>
      <c r="D31" s="90">
        <v>4</v>
      </c>
      <c r="E31" s="90">
        <v>4</v>
      </c>
      <c r="F31" s="81" t="s">
        <v>72</v>
      </c>
      <c r="G31" s="81" t="s">
        <v>72</v>
      </c>
      <c r="H31" s="83"/>
      <c r="I31" s="167" t="s">
        <v>293</v>
      </c>
      <c r="J31" s="86"/>
      <c r="K31" s="87"/>
      <c r="L31" s="157" t="s">
        <v>261</v>
      </c>
      <c r="M31" s="158">
        <v>1</v>
      </c>
      <c r="N31" s="87"/>
      <c r="O31" s="87"/>
      <c r="P31" s="159" t="s">
        <v>262</v>
      </c>
      <c r="Q31" s="89"/>
    </row>
    <row r="32" spans="1:17">
      <c r="A32" s="188"/>
      <c r="B32" s="81" t="s">
        <v>73</v>
      </c>
      <c r="C32" s="81" t="s">
        <v>56</v>
      </c>
      <c r="D32" s="90">
        <v>4</v>
      </c>
      <c r="E32" s="90">
        <v>4</v>
      </c>
      <c r="F32" s="81" t="s">
        <v>74</v>
      </c>
      <c r="G32" s="81" t="s">
        <v>75</v>
      </c>
      <c r="H32" s="83"/>
      <c r="I32" s="167" t="s">
        <v>294</v>
      </c>
      <c r="J32" s="160">
        <v>2</v>
      </c>
      <c r="K32" s="87"/>
      <c r="L32" s="81"/>
      <c r="M32" s="158">
        <v>1</v>
      </c>
      <c r="N32" s="87"/>
      <c r="O32" s="87"/>
      <c r="P32" s="159" t="s">
        <v>263</v>
      </c>
      <c r="Q32" s="89"/>
    </row>
    <row r="33" spans="1:17">
      <c r="A33" s="188"/>
      <c r="B33" s="81" t="s">
        <v>76</v>
      </c>
      <c r="C33" s="81" t="s">
        <v>52</v>
      </c>
      <c r="D33" s="82">
        <f>D34+D36+D38</f>
        <v>6</v>
      </c>
      <c r="E33" s="82">
        <f>E34+E36+E38</f>
        <v>6</v>
      </c>
      <c r="F33" s="81" t="s">
        <v>77</v>
      </c>
      <c r="G33" s="81" t="s">
        <v>78</v>
      </c>
      <c r="H33" s="83"/>
      <c r="I33" s="85"/>
      <c r="J33" s="86"/>
      <c r="K33" s="87"/>
      <c r="L33" s="81"/>
      <c r="M33" s="88"/>
      <c r="N33" s="87"/>
      <c r="O33" s="87"/>
      <c r="P33" s="83"/>
      <c r="Q33" s="89"/>
    </row>
    <row r="34" spans="1:17">
      <c r="A34" s="188"/>
      <c r="B34" s="81" t="s">
        <v>79</v>
      </c>
      <c r="C34" s="81" t="s">
        <v>80</v>
      </c>
      <c r="D34" s="90">
        <v>2</v>
      </c>
      <c r="E34" s="90">
        <v>2</v>
      </c>
      <c r="F34" s="81" t="s">
        <v>81</v>
      </c>
      <c r="G34" s="81" t="s">
        <v>82</v>
      </c>
      <c r="H34" s="91" t="s">
        <v>83</v>
      </c>
      <c r="I34" s="167" t="s">
        <v>296</v>
      </c>
      <c r="J34" s="86"/>
      <c r="K34" s="87"/>
      <c r="L34" s="81" t="s">
        <v>271</v>
      </c>
      <c r="M34" s="88"/>
      <c r="N34" s="87"/>
      <c r="O34" s="87"/>
      <c r="P34" s="83" t="s">
        <v>327</v>
      </c>
      <c r="Q34" s="89"/>
    </row>
    <row r="35" spans="1:17">
      <c r="A35" s="188"/>
      <c r="B35" s="81" t="s">
        <v>84</v>
      </c>
      <c r="C35" s="81" t="s">
        <v>85</v>
      </c>
      <c r="D35" s="90" t="s">
        <v>86</v>
      </c>
      <c r="E35" s="90" t="s">
        <v>86</v>
      </c>
      <c r="F35" s="81" t="s">
        <v>87</v>
      </c>
      <c r="G35" s="81" t="s">
        <v>88</v>
      </c>
      <c r="H35" s="91"/>
      <c r="I35" s="85"/>
      <c r="J35" s="86"/>
      <c r="K35" s="87"/>
      <c r="L35" s="81"/>
      <c r="M35" s="88"/>
      <c r="N35" s="87"/>
      <c r="O35" s="87"/>
      <c r="P35" s="83" t="s">
        <v>331</v>
      </c>
      <c r="Q35" s="89"/>
    </row>
    <row r="36" spans="1:17">
      <c r="A36" s="188"/>
      <c r="B36" s="81" t="s">
        <v>89</v>
      </c>
      <c r="C36" s="81" t="s">
        <v>80</v>
      </c>
      <c r="D36" s="90">
        <v>3</v>
      </c>
      <c r="E36" s="90">
        <v>3</v>
      </c>
      <c r="F36" s="81" t="s">
        <v>90</v>
      </c>
      <c r="G36" s="81" t="s">
        <v>91</v>
      </c>
      <c r="H36" s="92" t="s">
        <v>92</v>
      </c>
      <c r="I36" s="167" t="s">
        <v>297</v>
      </c>
      <c r="J36" s="86"/>
      <c r="K36" s="87"/>
      <c r="L36" s="157" t="s">
        <v>266</v>
      </c>
      <c r="M36" s="88"/>
      <c r="N36" s="87"/>
      <c r="O36" s="87"/>
      <c r="P36" s="161" t="s">
        <v>267</v>
      </c>
      <c r="Q36" s="89"/>
    </row>
    <row r="37" spans="1:17">
      <c r="A37" s="188"/>
      <c r="B37" s="81" t="s">
        <v>93</v>
      </c>
      <c r="C37" s="81" t="s">
        <v>85</v>
      </c>
      <c r="D37" s="90" t="s">
        <v>86</v>
      </c>
      <c r="E37" s="90" t="s">
        <v>86</v>
      </c>
      <c r="F37" s="81" t="s">
        <v>94</v>
      </c>
      <c r="G37" s="81" t="s">
        <v>95</v>
      </c>
      <c r="H37" s="92"/>
      <c r="I37" s="85"/>
      <c r="J37" s="86"/>
      <c r="K37" s="87"/>
      <c r="L37" s="81"/>
      <c r="M37" s="88"/>
      <c r="N37" s="87"/>
      <c r="O37" s="87"/>
      <c r="P37" s="83" t="s">
        <v>331</v>
      </c>
      <c r="Q37" s="89"/>
    </row>
    <row r="38" spans="1:17">
      <c r="A38" s="188"/>
      <c r="B38" s="81" t="s">
        <v>96</v>
      </c>
      <c r="C38" s="81" t="s">
        <v>56</v>
      </c>
      <c r="D38" s="90">
        <v>1</v>
      </c>
      <c r="E38" s="90">
        <v>1</v>
      </c>
      <c r="F38" s="81" t="s">
        <v>97</v>
      </c>
      <c r="G38" s="81" t="s">
        <v>98</v>
      </c>
      <c r="H38" s="83"/>
      <c r="I38" s="167" t="s">
        <v>298</v>
      </c>
      <c r="J38" s="86"/>
      <c r="K38" s="162" t="s">
        <v>268</v>
      </c>
      <c r="L38" s="157" t="s">
        <v>269</v>
      </c>
      <c r="M38" s="88"/>
      <c r="N38" s="87"/>
      <c r="O38" s="87"/>
      <c r="P38" s="161" t="s">
        <v>270</v>
      </c>
      <c r="Q38" s="89"/>
    </row>
    <row r="39" spans="1:17" ht="15.75" thickBot="1">
      <c r="A39" s="189"/>
      <c r="B39" s="93"/>
      <c r="C39" s="94"/>
      <c r="D39" s="95"/>
      <c r="E39" s="95"/>
      <c r="F39" s="94"/>
      <c r="G39" s="94"/>
      <c r="H39" s="96"/>
      <c r="I39" s="97"/>
      <c r="J39" s="93"/>
      <c r="K39" s="98"/>
      <c r="L39" s="94"/>
      <c r="M39" s="99"/>
      <c r="N39" s="98"/>
      <c r="O39" s="98"/>
      <c r="P39" s="96"/>
      <c r="Q39" s="100"/>
    </row>
    <row r="40" spans="1:17">
      <c r="A40" s="190" t="s">
        <v>99</v>
      </c>
      <c r="B40" s="45" t="s">
        <v>100</v>
      </c>
      <c r="C40" s="45" t="s">
        <v>48</v>
      </c>
      <c r="D40" s="46">
        <f>D41+D45+D49</f>
        <v>30</v>
      </c>
      <c r="E40" s="46">
        <f>E41+E45+E49</f>
        <v>30</v>
      </c>
      <c r="F40" s="45" t="s">
        <v>101</v>
      </c>
      <c r="G40" s="45" t="s">
        <v>102</v>
      </c>
      <c r="H40" s="101"/>
      <c r="I40" s="22"/>
      <c r="J40" s="102"/>
      <c r="K40" s="103"/>
      <c r="L40" s="45"/>
      <c r="M40" s="104"/>
      <c r="N40" s="103"/>
      <c r="O40" s="103"/>
      <c r="P40" s="101"/>
      <c r="Q40" s="105"/>
    </row>
    <row r="41" spans="1:17">
      <c r="A41" s="190"/>
      <c r="B41" s="81" t="s">
        <v>103</v>
      </c>
      <c r="C41" s="81" t="s">
        <v>52</v>
      </c>
      <c r="D41" s="82">
        <f>D42+D43+D44</f>
        <v>11</v>
      </c>
      <c r="E41" s="82">
        <f>E42+E43+E44</f>
        <v>11</v>
      </c>
      <c r="F41" s="81" t="s">
        <v>104</v>
      </c>
      <c r="G41" s="81" t="s">
        <v>105</v>
      </c>
      <c r="H41" s="83"/>
      <c r="I41" s="85"/>
      <c r="J41" s="86"/>
      <c r="K41" s="87"/>
      <c r="L41" s="81"/>
      <c r="M41" s="88"/>
      <c r="N41" s="87"/>
      <c r="O41" s="87"/>
      <c r="P41" s="83"/>
      <c r="Q41" s="89"/>
    </row>
    <row r="42" spans="1:17">
      <c r="A42" s="190"/>
      <c r="B42" s="81" t="s">
        <v>106</v>
      </c>
      <c r="C42" s="81" t="s">
        <v>56</v>
      </c>
      <c r="D42" s="90">
        <v>4</v>
      </c>
      <c r="E42" s="90">
        <v>4</v>
      </c>
      <c r="F42" s="81" t="s">
        <v>107</v>
      </c>
      <c r="G42" s="81" t="s">
        <v>108</v>
      </c>
      <c r="H42" s="83"/>
      <c r="I42" s="167" t="s">
        <v>299</v>
      </c>
      <c r="J42" s="86"/>
      <c r="K42" s="87"/>
      <c r="L42" s="157" t="s">
        <v>271</v>
      </c>
      <c r="M42" s="88"/>
      <c r="N42" s="87"/>
      <c r="O42" s="162" t="s">
        <v>272</v>
      </c>
      <c r="P42" s="159" t="s">
        <v>273</v>
      </c>
      <c r="Q42" s="89"/>
    </row>
    <row r="43" spans="1:17">
      <c r="A43" s="190"/>
      <c r="B43" s="81" t="s">
        <v>109</v>
      </c>
      <c r="C43" s="81" t="s">
        <v>56</v>
      </c>
      <c r="D43" s="90">
        <v>4</v>
      </c>
      <c r="E43" s="90">
        <v>4</v>
      </c>
      <c r="F43" s="81" t="s">
        <v>110</v>
      </c>
      <c r="G43" s="81" t="s">
        <v>111</v>
      </c>
      <c r="H43" s="83"/>
      <c r="I43" s="167" t="s">
        <v>299</v>
      </c>
      <c r="J43" s="86"/>
      <c r="K43" s="87"/>
      <c r="L43" s="157" t="s">
        <v>274</v>
      </c>
      <c r="M43" s="158">
        <v>1</v>
      </c>
      <c r="N43" s="87"/>
      <c r="O43" s="87"/>
      <c r="P43" s="159" t="s">
        <v>275</v>
      </c>
      <c r="Q43" s="89"/>
    </row>
    <row r="44" spans="1:17">
      <c r="A44" s="190"/>
      <c r="B44" s="81" t="s">
        <v>112</v>
      </c>
      <c r="C44" s="81" t="s">
        <v>56</v>
      </c>
      <c r="D44" s="90">
        <v>3</v>
      </c>
      <c r="E44" s="90">
        <v>3</v>
      </c>
      <c r="F44" s="81" t="s">
        <v>113</v>
      </c>
      <c r="G44" s="81" t="s">
        <v>114</v>
      </c>
      <c r="H44" s="83"/>
      <c r="I44" s="167" t="s">
        <v>295</v>
      </c>
      <c r="J44" s="86"/>
      <c r="K44" s="87"/>
      <c r="L44" s="157" t="s">
        <v>264</v>
      </c>
      <c r="M44" s="158">
        <v>1</v>
      </c>
      <c r="N44" s="87"/>
      <c r="O44" s="87"/>
      <c r="P44" s="161" t="s">
        <v>265</v>
      </c>
      <c r="Q44" s="89"/>
    </row>
    <row r="45" spans="1:17">
      <c r="A45" s="190"/>
      <c r="B45" s="81" t="s">
        <v>115</v>
      </c>
      <c r="C45" s="81" t="s">
        <v>52</v>
      </c>
      <c r="D45" s="82">
        <f>D46+D47+D48</f>
        <v>10</v>
      </c>
      <c r="E45" s="82">
        <f>E46+E47+E48</f>
        <v>10</v>
      </c>
      <c r="F45" s="81" t="s">
        <v>116</v>
      </c>
      <c r="G45" s="81" t="s">
        <v>117</v>
      </c>
      <c r="H45" s="83"/>
      <c r="I45" s="85"/>
      <c r="J45" s="86"/>
      <c r="K45" s="87"/>
      <c r="L45" s="81"/>
      <c r="M45" s="88"/>
      <c r="N45" s="87"/>
      <c r="O45" s="87"/>
      <c r="P45" s="83"/>
      <c r="Q45" s="89"/>
    </row>
    <row r="46" spans="1:17">
      <c r="A46" s="190"/>
      <c r="B46" s="81" t="s">
        <v>118</v>
      </c>
      <c r="C46" s="81" t="s">
        <v>56</v>
      </c>
      <c r="D46" s="90">
        <v>4</v>
      </c>
      <c r="E46" s="90">
        <v>4</v>
      </c>
      <c r="F46" s="81" t="s">
        <v>119</v>
      </c>
      <c r="G46" s="81" t="s">
        <v>120</v>
      </c>
      <c r="H46" s="83"/>
      <c r="I46" s="167" t="s">
        <v>294</v>
      </c>
      <c r="J46" s="160">
        <v>2</v>
      </c>
      <c r="K46" s="87"/>
      <c r="L46" s="81"/>
      <c r="M46" s="158">
        <v>1</v>
      </c>
      <c r="N46" s="87"/>
      <c r="O46" s="87"/>
      <c r="P46" s="159" t="s">
        <v>263</v>
      </c>
      <c r="Q46" s="89"/>
    </row>
    <row r="47" spans="1:17">
      <c r="A47" s="190"/>
      <c r="B47" s="81" t="s">
        <v>121</v>
      </c>
      <c r="C47" s="81" t="s">
        <v>56</v>
      </c>
      <c r="D47" s="90">
        <v>3</v>
      </c>
      <c r="E47" s="90">
        <v>3</v>
      </c>
      <c r="F47" s="81" t="s">
        <v>122</v>
      </c>
      <c r="G47" s="81" t="s">
        <v>123</v>
      </c>
      <c r="H47" s="83"/>
      <c r="I47" s="167" t="s">
        <v>300</v>
      </c>
      <c r="J47" s="160">
        <v>2</v>
      </c>
      <c r="K47" s="87"/>
      <c r="L47" s="157" t="s">
        <v>276</v>
      </c>
      <c r="M47" s="158"/>
      <c r="N47" s="87"/>
      <c r="O47" s="87"/>
      <c r="P47" s="159" t="s">
        <v>332</v>
      </c>
      <c r="Q47" s="89"/>
    </row>
    <row r="48" spans="1:17">
      <c r="A48" s="190"/>
      <c r="B48" s="81" t="s">
        <v>124</v>
      </c>
      <c r="C48" s="81" t="s">
        <v>56</v>
      </c>
      <c r="D48" s="90">
        <v>3</v>
      </c>
      <c r="E48" s="90">
        <v>3</v>
      </c>
      <c r="F48" s="81" t="s">
        <v>125</v>
      </c>
      <c r="G48" s="81" t="s">
        <v>126</v>
      </c>
      <c r="H48" s="83"/>
      <c r="I48" s="167" t="s">
        <v>293</v>
      </c>
      <c r="J48" s="86"/>
      <c r="K48" s="87"/>
      <c r="L48" s="157" t="s">
        <v>261</v>
      </c>
      <c r="M48" s="158">
        <v>1</v>
      </c>
      <c r="N48" s="87"/>
      <c r="O48" s="87"/>
      <c r="P48" s="159" t="s">
        <v>262</v>
      </c>
      <c r="Q48" s="89"/>
    </row>
    <row r="49" spans="1:17">
      <c r="A49" s="190"/>
      <c r="B49" s="81" t="s">
        <v>127</v>
      </c>
      <c r="C49" s="81" t="s">
        <v>52</v>
      </c>
      <c r="D49" s="82">
        <f>D50+D51+D52</f>
        <v>9</v>
      </c>
      <c r="E49" s="82">
        <f>E50+E51+E52</f>
        <v>9</v>
      </c>
      <c r="F49" s="81" t="s">
        <v>128</v>
      </c>
      <c r="G49" s="81" t="s">
        <v>129</v>
      </c>
      <c r="H49" s="83"/>
      <c r="I49" s="85"/>
      <c r="J49" s="86"/>
      <c r="K49" s="87"/>
      <c r="L49" s="81"/>
      <c r="M49" s="88"/>
      <c r="N49" s="87"/>
      <c r="O49" s="87"/>
      <c r="P49" s="83"/>
      <c r="Q49" s="89"/>
    </row>
    <row r="50" spans="1:17">
      <c r="A50" s="190"/>
      <c r="B50" s="81" t="s">
        <v>130</v>
      </c>
      <c r="C50" s="81" t="s">
        <v>131</v>
      </c>
      <c r="D50" s="90">
        <v>4</v>
      </c>
      <c r="E50" s="90">
        <v>4</v>
      </c>
      <c r="F50" s="81" t="s">
        <v>132</v>
      </c>
      <c r="G50" s="81" t="s">
        <v>133</v>
      </c>
      <c r="H50" s="83"/>
      <c r="I50" s="167" t="s">
        <v>301</v>
      </c>
      <c r="J50" s="160"/>
      <c r="K50" s="162"/>
      <c r="L50" s="81" t="s">
        <v>330</v>
      </c>
      <c r="M50" s="88"/>
      <c r="N50" s="87"/>
      <c r="O50" s="87"/>
      <c r="P50" s="159" t="s">
        <v>277</v>
      </c>
      <c r="Q50" s="89"/>
    </row>
    <row r="51" spans="1:17">
      <c r="A51" s="190"/>
      <c r="B51" s="81" t="s">
        <v>134</v>
      </c>
      <c r="C51" s="81" t="s">
        <v>56</v>
      </c>
      <c r="D51" s="90">
        <v>2</v>
      </c>
      <c r="E51" s="90">
        <v>2</v>
      </c>
      <c r="F51" s="81" t="s">
        <v>135</v>
      </c>
      <c r="G51" s="81" t="s">
        <v>135</v>
      </c>
      <c r="H51" s="83"/>
      <c r="I51" s="168" t="s">
        <v>302</v>
      </c>
      <c r="J51" s="86">
        <v>1</v>
      </c>
      <c r="K51" s="87">
        <v>1</v>
      </c>
      <c r="L51" s="81"/>
      <c r="M51" s="88"/>
      <c r="N51" s="87"/>
      <c r="O51" s="87" t="s">
        <v>333</v>
      </c>
      <c r="P51" s="83" t="s">
        <v>292</v>
      </c>
      <c r="Q51" s="89"/>
    </row>
    <row r="52" spans="1:17">
      <c r="A52" s="190"/>
      <c r="B52" s="81" t="s">
        <v>136</v>
      </c>
      <c r="C52" s="81" t="s">
        <v>56</v>
      </c>
      <c r="D52" s="90">
        <v>3</v>
      </c>
      <c r="E52" s="90">
        <v>3</v>
      </c>
      <c r="F52" s="81" t="s">
        <v>137</v>
      </c>
      <c r="G52" s="81" t="s">
        <v>138</v>
      </c>
      <c r="H52" s="83"/>
      <c r="I52" s="85"/>
      <c r="J52" s="86"/>
      <c r="K52" s="87"/>
      <c r="L52" s="81"/>
      <c r="M52" s="88"/>
      <c r="N52" s="87"/>
      <c r="O52" s="87" t="s">
        <v>323</v>
      </c>
      <c r="P52" s="83" t="s">
        <v>324</v>
      </c>
      <c r="Q52" s="89"/>
    </row>
    <row r="53" spans="1:17" ht="15.75" thickBot="1">
      <c r="A53" s="191"/>
      <c r="B53" s="106"/>
      <c r="C53" s="50"/>
      <c r="D53" s="51"/>
      <c r="E53" s="51"/>
      <c r="F53" s="50"/>
      <c r="G53" s="50"/>
      <c r="H53" s="107"/>
      <c r="I53" s="108"/>
      <c r="J53" s="106"/>
      <c r="K53" s="109"/>
      <c r="L53" s="50"/>
      <c r="M53" s="110"/>
      <c r="N53" s="109"/>
      <c r="O53" s="163"/>
      <c r="P53" s="164"/>
      <c r="Q53" s="111"/>
    </row>
    <row r="55" spans="1:17">
      <c r="C55" s="156" t="s">
        <v>260</v>
      </c>
    </row>
  </sheetData>
  <protectedRanges>
    <protectedRange sqref="F5 J24:Q25" name="Plage1"/>
    <protectedRange sqref="J26:Q53" name="Plage1_1"/>
    <protectedRange sqref="I24:I53" name="Plage1_2"/>
  </protectedRanges>
  <mergeCells count="24">
    <mergeCell ref="A24:A39"/>
    <mergeCell ref="A40:A53"/>
    <mergeCell ref="Q21:Q23"/>
    <mergeCell ref="P22:P23"/>
    <mergeCell ref="J23:K23"/>
    <mergeCell ref="M23:N23"/>
    <mergeCell ref="I21:I23"/>
    <mergeCell ref="J21:L21"/>
    <mergeCell ref="M21:O21"/>
    <mergeCell ref="G21:G23"/>
    <mergeCell ref="H21:H23"/>
    <mergeCell ref="G11:G12"/>
    <mergeCell ref="J20:P20"/>
    <mergeCell ref="B21:B23"/>
    <mergeCell ref="C21:C23"/>
    <mergeCell ref="D21:D23"/>
    <mergeCell ref="E21:E23"/>
    <mergeCell ref="F21:F23"/>
    <mergeCell ref="F11:F12"/>
    <mergeCell ref="A11:A18"/>
    <mergeCell ref="B11:B12"/>
    <mergeCell ref="C11:C12"/>
    <mergeCell ref="D11:D12"/>
    <mergeCell ref="E11:E12"/>
  </mergeCells>
  <conditionalFormatting sqref="C19">
    <cfRule type="cellIs" dxfId="544" priority="296" stopIfTrue="1" operator="equal">
      <formula>"SE©"</formula>
    </cfRule>
    <cfRule type="expression" dxfId="543" priority="297" stopIfTrue="1">
      <formula>IF($C19="UE",TRUE,IF($C19= "UE©",TRUE,FALSE))</formula>
    </cfRule>
    <cfRule type="expression" dxfId="542" priority="298" stopIfTrue="1">
      <formula>IF($C19="INTER",TRUE,IF($C19= "MAU©",TRUE,FALSE))</formula>
    </cfRule>
  </conditionalFormatting>
  <conditionalFormatting sqref="B19 D19:I19">
    <cfRule type="expression" dxfId="541" priority="299" stopIfTrue="1">
      <formula>IF($C19="SE©",TRUE,FALSE)</formula>
    </cfRule>
    <cfRule type="expression" dxfId="540" priority="300" stopIfTrue="1">
      <formula>IF($C19="UE",TRUE,IF($C19= "UE©",TRUE,FALSE))</formula>
    </cfRule>
    <cfRule type="expression" dxfId="539" priority="301" stopIfTrue="1">
      <formula>IF($C19="INTER",TRUE,IF($C19= "MAU©",TRUE,FALSE))</formula>
    </cfRule>
  </conditionalFormatting>
  <conditionalFormatting sqref="B20:I20">
    <cfRule type="expression" dxfId="538" priority="302" stopIfTrue="1">
      <formula>IF($C20="ANAT",TRUE,FALSE)</formula>
    </cfRule>
    <cfRule type="expression" dxfId="537" priority="303" stopIfTrue="1">
      <formula>IF($C20="SEAT",TRUE,FALSE)</formula>
    </cfRule>
    <cfRule type="expression" dxfId="536" priority="304" stopIfTrue="1">
      <formula>IF($C20="SX©",TRUE,FALSE)</formula>
    </cfRule>
  </conditionalFormatting>
  <conditionalFormatting sqref="B17:G18">
    <cfRule type="expression" dxfId="535" priority="308" stopIfTrue="1">
      <formula>IF($C17="AN",TRUE,FALSE)</formula>
    </cfRule>
    <cfRule type="expression" dxfId="534" priority="309" stopIfTrue="1">
      <formula>IF($C17="SEAT",TRUE,FALSE)</formula>
    </cfRule>
    <cfRule type="expression" dxfId="533" priority="310" stopIfTrue="1">
      <formula>IF($C17="SX©",TRUE,FALSE)</formula>
    </cfRule>
  </conditionalFormatting>
  <conditionalFormatting sqref="D27:E27 D24:E25 H24:H28 F39:G39 B39 C39:E40 C24:C28 H39:H40 B53:H53 J53:Q53 J39:Q40">
    <cfRule type="expression" dxfId="532" priority="311" stopIfTrue="1">
      <formula>IF($C24= "SE©",TRUE,FALSE)</formula>
    </cfRule>
    <cfRule type="expression" dxfId="531" priority="312" stopIfTrue="1">
      <formula>IF($C24= "UE©",TRUE,FALSE)</formula>
    </cfRule>
    <cfRule type="expression" dxfId="530" priority="313" stopIfTrue="1">
      <formula>IF($C24= "MAU",TRUE,FALSE)</formula>
    </cfRule>
  </conditionalFormatting>
  <conditionalFormatting sqref="D26:E26 D28:E28">
    <cfRule type="expression" dxfId="529" priority="314" stopIfTrue="1">
      <formula>IF($C26= "SE©",TRUE,FALSE)</formula>
    </cfRule>
    <cfRule type="expression" dxfId="528" priority="315" stopIfTrue="1">
      <formula>IF($C26= "UE©",TRUE,FALSE)</formula>
    </cfRule>
  </conditionalFormatting>
  <conditionalFormatting sqref="I4:I7">
    <cfRule type="cellIs" dxfId="527" priority="316" stopIfTrue="1" operator="notEqual">
      <formula>"null"</formula>
    </cfRule>
  </conditionalFormatting>
  <conditionalFormatting sqref="D6:E6">
    <cfRule type="cellIs" dxfId="526" priority="317" stopIfTrue="1" operator="notEqual">
      <formula>"null"</formula>
    </cfRule>
  </conditionalFormatting>
  <conditionalFormatting sqref="C6">
    <cfRule type="cellIs" dxfId="525" priority="318" stopIfTrue="1" operator="equal">
      <formula>0</formula>
    </cfRule>
    <cfRule type="cellIs" dxfId="524" priority="319" stopIfTrue="1" operator="notEqual">
      <formula>"null"</formula>
    </cfRule>
  </conditionalFormatting>
  <conditionalFormatting sqref="C5">
    <cfRule type="cellIs" dxfId="523" priority="320" stopIfTrue="1" operator="equal">
      <formula>0</formula>
    </cfRule>
    <cfRule type="cellIs" dxfId="522" priority="321" stopIfTrue="1" operator="notEqual">
      <formula>"null"</formula>
    </cfRule>
  </conditionalFormatting>
  <conditionalFormatting sqref="C7">
    <cfRule type="cellIs" dxfId="521" priority="322" stopIfTrue="1" operator="equal">
      <formula>0</formula>
    </cfRule>
    <cfRule type="cellIs" dxfId="520" priority="323" stopIfTrue="1" operator="notEqual">
      <formula>"null"</formula>
    </cfRule>
  </conditionalFormatting>
  <conditionalFormatting sqref="C4">
    <cfRule type="cellIs" dxfId="519" priority="324" stopIfTrue="1" operator="equal">
      <formula>0</formula>
    </cfRule>
    <cfRule type="cellIs" dxfId="518" priority="325" stopIfTrue="1" operator="notEqual">
      <formula>"null"</formula>
    </cfRule>
  </conditionalFormatting>
  <conditionalFormatting sqref="B9:C10">
    <cfRule type="cellIs" dxfId="517" priority="326" stopIfTrue="1" operator="notEqual">
      <formula>"null"</formula>
    </cfRule>
  </conditionalFormatting>
  <conditionalFormatting sqref="Q20">
    <cfRule type="expression" dxfId="516" priority="287" stopIfTrue="1">
      <formula>IF($C20="ANAT",TRUE,FALSE)</formula>
    </cfRule>
    <cfRule type="expression" dxfId="515" priority="288" stopIfTrue="1">
      <formula>IF($C20="SEAT",TRUE,FALSE)</formula>
    </cfRule>
    <cfRule type="expression" dxfId="514" priority="289" stopIfTrue="1">
      <formula>IF($C20="SX©",TRUE,FALSE)</formula>
    </cfRule>
  </conditionalFormatting>
  <conditionalFormatting sqref="J24:Q25">
    <cfRule type="expression" dxfId="513" priority="290" stopIfTrue="1">
      <formula>IF($C24= "SE©",TRUE,FALSE)</formula>
    </cfRule>
    <cfRule type="expression" dxfId="512" priority="291" stopIfTrue="1">
      <formula>IF($C24= "UE©",TRUE,FALSE)</formula>
    </cfRule>
    <cfRule type="expression" dxfId="511" priority="292" stopIfTrue="1">
      <formula>IF($C24= "MAU",TRUE,FALSE)</formula>
    </cfRule>
  </conditionalFormatting>
  <conditionalFormatting sqref="F25:G28">
    <cfRule type="expression" dxfId="510" priority="281" stopIfTrue="1">
      <formula>IF($C25= "SE©",TRUE,FALSE)</formula>
    </cfRule>
    <cfRule type="expression" dxfId="509" priority="282" stopIfTrue="1">
      <formula>IF($C25= "UE©",TRUE,FALSE)</formula>
    </cfRule>
    <cfRule type="expression" dxfId="508" priority="283" stopIfTrue="1">
      <formula>IF($C25= "MAU",TRUE,FALSE)</formula>
    </cfRule>
  </conditionalFormatting>
  <conditionalFormatting sqref="F24:G24">
    <cfRule type="expression" dxfId="507" priority="278" stopIfTrue="1">
      <formula>IF($C24= "SE©",TRUE,FALSE)</formula>
    </cfRule>
    <cfRule type="expression" dxfId="506" priority="279" stopIfTrue="1">
      <formula>IF($C24= "UE©",TRUE,FALSE)</formula>
    </cfRule>
    <cfRule type="expression" dxfId="505" priority="280" stopIfTrue="1">
      <formula>IF($C24= "MAU",TRUE,FALSE)</formula>
    </cfRule>
  </conditionalFormatting>
  <conditionalFormatting sqref="F40:G40">
    <cfRule type="expression" dxfId="504" priority="275" stopIfTrue="1">
      <formula>IF($C40= "SE©",TRUE,FALSE)</formula>
    </cfRule>
    <cfRule type="expression" dxfId="503" priority="276" stopIfTrue="1">
      <formula>IF($C40= "UE©",TRUE,FALSE)</formula>
    </cfRule>
    <cfRule type="expression" dxfId="502" priority="277" stopIfTrue="1">
      <formula>IF($C40= "MAU",TRUE,FALSE)</formula>
    </cfRule>
  </conditionalFormatting>
  <conditionalFormatting sqref="B13:B14">
    <cfRule type="expression" dxfId="501" priority="272" stopIfTrue="1">
      <formula>IF($C13="AN",TRUE,FALSE)</formula>
    </cfRule>
    <cfRule type="expression" dxfId="500" priority="273" stopIfTrue="1">
      <formula>IF($C13="SEAT",TRUE,FALSE)</formula>
    </cfRule>
    <cfRule type="expression" dxfId="499" priority="274" stopIfTrue="1">
      <formula>IF($C13="SX©",TRUE,FALSE)</formula>
    </cfRule>
  </conditionalFormatting>
  <conditionalFormatting sqref="C13:G16">
    <cfRule type="expression" dxfId="498" priority="269" stopIfTrue="1">
      <formula>IF($C13="AN",TRUE,FALSE)</formula>
    </cfRule>
    <cfRule type="expression" dxfId="497" priority="270" stopIfTrue="1">
      <formula>IF($C13="SEAT",TRUE,FALSE)</formula>
    </cfRule>
    <cfRule type="expression" dxfId="496" priority="271" stopIfTrue="1">
      <formula>IF($C13="SX©",TRUE,FALSE)</formula>
    </cfRule>
  </conditionalFormatting>
  <conditionalFormatting sqref="B15:B16">
    <cfRule type="expression" dxfId="495" priority="266" stopIfTrue="1">
      <formula>IF($C15="AN",TRUE,FALSE)</formula>
    </cfRule>
    <cfRule type="expression" dxfId="494" priority="267" stopIfTrue="1">
      <formula>IF($C15="SEAT",TRUE,FALSE)</formula>
    </cfRule>
    <cfRule type="expression" dxfId="493" priority="268" stopIfTrue="1">
      <formula>IF($C15="SX©",TRUE,FALSE)</formula>
    </cfRule>
  </conditionalFormatting>
  <conditionalFormatting sqref="G7">
    <cfRule type="cellIs" dxfId="492" priority="262" stopIfTrue="1" operator="equal">
      <formula>0</formula>
    </cfRule>
    <cfRule type="cellIs" dxfId="491" priority="263" stopIfTrue="1" operator="notEqual">
      <formula>"null"</formula>
    </cfRule>
  </conditionalFormatting>
  <conditionalFormatting sqref="F6:G6">
    <cfRule type="cellIs" dxfId="490" priority="264" stopIfTrue="1" operator="equal">
      <formula>0</formula>
    </cfRule>
    <cfRule type="cellIs" dxfId="489" priority="265" stopIfTrue="1" operator="notEqual">
      <formula>"null"</formula>
    </cfRule>
  </conditionalFormatting>
  <conditionalFormatting sqref="B25:B28">
    <cfRule type="expression" dxfId="488" priority="259" stopIfTrue="1">
      <formula>IF($C25= "SE©",TRUE,FALSE)</formula>
    </cfRule>
    <cfRule type="expression" dxfId="487" priority="260" stopIfTrue="1">
      <formula>IF($C25= "UE©",TRUE,FALSE)</formula>
    </cfRule>
    <cfRule type="expression" dxfId="486" priority="261" stopIfTrue="1">
      <formula>IF($C25= "MAU",TRUE,FALSE)</formula>
    </cfRule>
  </conditionalFormatting>
  <conditionalFormatting sqref="B24">
    <cfRule type="expression" dxfId="485" priority="256" stopIfTrue="1">
      <formula>IF($C24= "SE©",TRUE,FALSE)</formula>
    </cfRule>
    <cfRule type="expression" dxfId="484" priority="257" stopIfTrue="1">
      <formula>IF($C24= "UE©",TRUE,FALSE)</formula>
    </cfRule>
    <cfRule type="expression" dxfId="483" priority="258" stopIfTrue="1">
      <formula>IF($C24= "MAU",TRUE,FALSE)</formula>
    </cfRule>
  </conditionalFormatting>
  <conditionalFormatting sqref="B40">
    <cfRule type="expression" dxfId="482" priority="253" stopIfTrue="1">
      <formula>IF($C40= "SE©",TRUE,FALSE)</formula>
    </cfRule>
    <cfRule type="expression" dxfId="481" priority="254" stopIfTrue="1">
      <formula>IF($C40= "UE©",TRUE,FALSE)</formula>
    </cfRule>
    <cfRule type="expression" dxfId="480" priority="255" stopIfTrue="1">
      <formula>IF($C40= "MAU",TRUE,FALSE)</formula>
    </cfRule>
  </conditionalFormatting>
  <conditionalFormatting sqref="D31:E31 H29:H32 C29:E29">
    <cfRule type="expression" dxfId="479" priority="248" stopIfTrue="1">
      <formula>IF($C29= "SE©",TRUE,FALSE)</formula>
    </cfRule>
    <cfRule type="expression" dxfId="478" priority="249" stopIfTrue="1">
      <formula>IF($C29= "UE©",TRUE,FALSE)</formula>
    </cfRule>
    <cfRule type="expression" dxfId="477" priority="250" stopIfTrue="1">
      <formula>IF($C29= "MAU",TRUE,FALSE)</formula>
    </cfRule>
  </conditionalFormatting>
  <conditionalFormatting sqref="D30:E30 D32:E32">
    <cfRule type="expression" dxfId="476" priority="251" stopIfTrue="1">
      <formula>IF($C30= "SE©",TRUE,FALSE)</formula>
    </cfRule>
    <cfRule type="expression" dxfId="475" priority="252" stopIfTrue="1">
      <formula>IF($C30= "UE©",TRUE,FALSE)</formula>
    </cfRule>
  </conditionalFormatting>
  <conditionalFormatting sqref="F29:G32">
    <cfRule type="expression" dxfId="474" priority="239" stopIfTrue="1">
      <formula>IF($C29= "SE©",TRUE,FALSE)</formula>
    </cfRule>
    <cfRule type="expression" dxfId="473" priority="240" stopIfTrue="1">
      <formula>IF($C29= "UE©",TRUE,FALSE)</formula>
    </cfRule>
    <cfRule type="expression" dxfId="472" priority="241" stopIfTrue="1">
      <formula>IF($C29= "MAU",TRUE,FALSE)</formula>
    </cfRule>
  </conditionalFormatting>
  <conditionalFormatting sqref="B30:B32">
    <cfRule type="expression" dxfId="471" priority="236" stopIfTrue="1">
      <formula>IF($C30= "SE©",TRUE,FALSE)</formula>
    </cfRule>
    <cfRule type="expression" dxfId="470" priority="237" stopIfTrue="1">
      <formula>IF($C30= "UE©",TRUE,FALSE)</formula>
    </cfRule>
    <cfRule type="expression" dxfId="469" priority="238" stopIfTrue="1">
      <formula>IF($C30= "MAU",TRUE,FALSE)</formula>
    </cfRule>
  </conditionalFormatting>
  <conditionalFormatting sqref="D33:E33 H33:H34 C33:C34 C36:E36 H36 H38">
    <cfRule type="expression" dxfId="468" priority="231" stopIfTrue="1">
      <formula>IF($C33= "SE©",TRUE,FALSE)</formula>
    </cfRule>
    <cfRule type="expression" dxfId="467" priority="232" stopIfTrue="1">
      <formula>IF($C33= "UE©",TRUE,FALSE)</formula>
    </cfRule>
    <cfRule type="expression" dxfId="466" priority="233" stopIfTrue="1">
      <formula>IF($C33= "MAU",TRUE,FALSE)</formula>
    </cfRule>
  </conditionalFormatting>
  <conditionalFormatting sqref="D34:E34 D38:E38">
    <cfRule type="expression" dxfId="465" priority="234" stopIfTrue="1">
      <formula>IF($C34= "SE©",TRUE,FALSE)</formula>
    </cfRule>
    <cfRule type="expression" dxfId="464" priority="235" stopIfTrue="1">
      <formula>IF($C34= "UE©",TRUE,FALSE)</formula>
    </cfRule>
  </conditionalFormatting>
  <conditionalFormatting sqref="B45">
    <cfRule type="expression" dxfId="463" priority="159" stopIfTrue="1">
      <formula>IF($C45= "SE©",TRUE,FALSE)</formula>
    </cfRule>
    <cfRule type="expression" dxfId="462" priority="160" stopIfTrue="1">
      <formula>IF($C45= "UE©",TRUE,FALSE)</formula>
    </cfRule>
    <cfRule type="expression" dxfId="461" priority="161" stopIfTrue="1">
      <formula>IF($C45= "MAU",TRUE,FALSE)</formula>
    </cfRule>
  </conditionalFormatting>
  <conditionalFormatting sqref="B49">
    <cfRule type="expression" dxfId="460" priority="156" stopIfTrue="1">
      <formula>IF($C49= "SE©",TRUE,FALSE)</formula>
    </cfRule>
    <cfRule type="expression" dxfId="459" priority="157" stopIfTrue="1">
      <formula>IF($C49= "UE©",TRUE,FALSE)</formula>
    </cfRule>
    <cfRule type="expression" dxfId="458" priority="158" stopIfTrue="1">
      <formula>IF($C49= "MAU",TRUE,FALSE)</formula>
    </cfRule>
  </conditionalFormatting>
  <conditionalFormatting sqref="F33:G34 F36:G36 F38:G38">
    <cfRule type="expression" dxfId="457" priority="222" stopIfTrue="1">
      <formula>IF($C33= "SE©",TRUE,FALSE)</formula>
    </cfRule>
    <cfRule type="expression" dxfId="456" priority="223" stopIfTrue="1">
      <formula>IF($C33= "UE©",TRUE,FALSE)</formula>
    </cfRule>
    <cfRule type="expression" dxfId="455" priority="224" stopIfTrue="1">
      <formula>IF($C33= "MAU",TRUE,FALSE)</formula>
    </cfRule>
  </conditionalFormatting>
  <conditionalFormatting sqref="B34 B36 B38">
    <cfRule type="expression" dxfId="454" priority="219" stopIfTrue="1">
      <formula>IF($C34= "SE©",TRUE,FALSE)</formula>
    </cfRule>
    <cfRule type="expression" dxfId="453" priority="220" stopIfTrue="1">
      <formula>IF($C34= "UE©",TRUE,FALSE)</formula>
    </cfRule>
    <cfRule type="expression" dxfId="452" priority="221" stopIfTrue="1">
      <formula>IF($C34= "MAU",TRUE,FALSE)</formula>
    </cfRule>
  </conditionalFormatting>
  <conditionalFormatting sqref="B29">
    <cfRule type="expression" dxfId="451" priority="216" stopIfTrue="1">
      <formula>IF($C29= "SE©",TRUE,FALSE)</formula>
    </cfRule>
    <cfRule type="expression" dxfId="450" priority="217" stopIfTrue="1">
      <formula>IF($C29= "UE©",TRUE,FALSE)</formula>
    </cfRule>
    <cfRule type="expression" dxfId="449" priority="218" stopIfTrue="1">
      <formula>IF($C29= "MAU",TRUE,FALSE)</formula>
    </cfRule>
  </conditionalFormatting>
  <conditionalFormatting sqref="B33">
    <cfRule type="expression" dxfId="448" priority="213" stopIfTrue="1">
      <formula>IF($C33= "SE©",TRUE,FALSE)</formula>
    </cfRule>
    <cfRule type="expression" dxfId="447" priority="214" stopIfTrue="1">
      <formula>IF($C33= "UE©",TRUE,FALSE)</formula>
    </cfRule>
    <cfRule type="expression" dxfId="446" priority="215" stopIfTrue="1">
      <formula>IF($C33= "MAU",TRUE,FALSE)</formula>
    </cfRule>
  </conditionalFormatting>
  <conditionalFormatting sqref="D43:E43 H41:H44 C41:E41">
    <cfRule type="expression" dxfId="445" priority="208" stopIfTrue="1">
      <formula>IF($C41= "SE©",TRUE,FALSE)</formula>
    </cfRule>
    <cfRule type="expression" dxfId="444" priority="209" stopIfTrue="1">
      <formula>IF($C41= "UE©",TRUE,FALSE)</formula>
    </cfRule>
    <cfRule type="expression" dxfId="443" priority="210" stopIfTrue="1">
      <formula>IF($C41= "MAU",TRUE,FALSE)</formula>
    </cfRule>
  </conditionalFormatting>
  <conditionalFormatting sqref="D42:E42 D44:E44">
    <cfRule type="expression" dxfId="442" priority="211" stopIfTrue="1">
      <formula>IF($C42= "SE©",TRUE,FALSE)</formula>
    </cfRule>
    <cfRule type="expression" dxfId="441" priority="212" stopIfTrue="1">
      <formula>IF($C42= "UE©",TRUE,FALSE)</formula>
    </cfRule>
  </conditionalFormatting>
  <conditionalFormatting sqref="F35:G35">
    <cfRule type="expression" dxfId="440" priority="133" stopIfTrue="1">
      <formula>IF($C35= "SE©",TRUE,FALSE)</formula>
    </cfRule>
    <cfRule type="expression" dxfId="439" priority="134" stopIfTrue="1">
      <formula>IF($C35= "UE©",TRUE,FALSE)</formula>
    </cfRule>
    <cfRule type="expression" dxfId="438" priority="135" stopIfTrue="1">
      <formula>IF($C35= "MAU",TRUE,FALSE)</formula>
    </cfRule>
  </conditionalFormatting>
  <conditionalFormatting sqref="F41:G44">
    <cfRule type="expression" dxfId="437" priority="199" stopIfTrue="1">
      <formula>IF($C41= "SE©",TRUE,FALSE)</formula>
    </cfRule>
    <cfRule type="expression" dxfId="436" priority="200" stopIfTrue="1">
      <formula>IF($C41= "UE©",TRUE,FALSE)</formula>
    </cfRule>
    <cfRule type="expression" dxfId="435" priority="201" stopIfTrue="1">
      <formula>IF($C41= "MAU",TRUE,FALSE)</formula>
    </cfRule>
  </conditionalFormatting>
  <conditionalFormatting sqref="B41:B44">
    <cfRule type="expression" dxfId="434" priority="196" stopIfTrue="1">
      <formula>IF($C41= "SE©",TRUE,FALSE)</formula>
    </cfRule>
    <cfRule type="expression" dxfId="433" priority="197" stopIfTrue="1">
      <formula>IF($C41= "UE©",TRUE,FALSE)</formula>
    </cfRule>
    <cfRule type="expression" dxfId="432" priority="198" stopIfTrue="1">
      <formula>IF($C41= "MAU",TRUE,FALSE)</formula>
    </cfRule>
  </conditionalFormatting>
  <conditionalFormatting sqref="D47:E47 H45:H48 C45:E45">
    <cfRule type="expression" dxfId="431" priority="191" stopIfTrue="1">
      <formula>IF($C45= "SE©",TRUE,FALSE)</formula>
    </cfRule>
    <cfRule type="expression" dxfId="430" priority="192" stopIfTrue="1">
      <formula>IF($C45= "UE©",TRUE,FALSE)</formula>
    </cfRule>
    <cfRule type="expression" dxfId="429" priority="193" stopIfTrue="1">
      <formula>IF($C45= "MAU",TRUE,FALSE)</formula>
    </cfRule>
  </conditionalFormatting>
  <conditionalFormatting sqref="D46:E46 D48:E48">
    <cfRule type="expression" dxfId="428" priority="194" stopIfTrue="1">
      <formula>IF($C46= "SE©",TRUE,FALSE)</formula>
    </cfRule>
    <cfRule type="expression" dxfId="427" priority="195" stopIfTrue="1">
      <formula>IF($C46= "UE©",TRUE,FALSE)</formula>
    </cfRule>
  </conditionalFormatting>
  <conditionalFormatting sqref="F45:G48">
    <cfRule type="expression" dxfId="426" priority="182" stopIfTrue="1">
      <formula>IF($C45= "SE©",TRUE,FALSE)</formula>
    </cfRule>
    <cfRule type="expression" dxfId="425" priority="183" stopIfTrue="1">
      <formula>IF($C45= "UE©",TRUE,FALSE)</formula>
    </cfRule>
    <cfRule type="expression" dxfId="424" priority="184" stopIfTrue="1">
      <formula>IF($C45= "MAU",TRUE,FALSE)</formula>
    </cfRule>
  </conditionalFormatting>
  <conditionalFormatting sqref="B46:B48">
    <cfRule type="expression" dxfId="423" priority="179" stopIfTrue="1">
      <formula>IF($C46= "SE©",TRUE,FALSE)</formula>
    </cfRule>
    <cfRule type="expression" dxfId="422" priority="180" stopIfTrue="1">
      <formula>IF($C46= "UE©",TRUE,FALSE)</formula>
    </cfRule>
    <cfRule type="expression" dxfId="421" priority="181" stopIfTrue="1">
      <formula>IF($C46= "MAU",TRUE,FALSE)</formula>
    </cfRule>
  </conditionalFormatting>
  <conditionalFormatting sqref="D51:E51 H49:H52 C49:E49">
    <cfRule type="expression" dxfId="420" priority="174" stopIfTrue="1">
      <formula>IF($C49= "SE©",TRUE,FALSE)</formula>
    </cfRule>
    <cfRule type="expression" dxfId="419" priority="175" stopIfTrue="1">
      <formula>IF($C49= "UE©",TRUE,FALSE)</formula>
    </cfRule>
    <cfRule type="expression" dxfId="418" priority="176" stopIfTrue="1">
      <formula>IF($C49= "MAU",TRUE,FALSE)</formula>
    </cfRule>
  </conditionalFormatting>
  <conditionalFormatting sqref="D50:E50 D52:E52">
    <cfRule type="expression" dxfId="417" priority="177" stopIfTrue="1">
      <formula>IF($C50= "SE©",TRUE,FALSE)</formula>
    </cfRule>
    <cfRule type="expression" dxfId="416" priority="178" stopIfTrue="1">
      <formula>IF($C50= "UE©",TRUE,FALSE)</formula>
    </cfRule>
  </conditionalFormatting>
  <conditionalFormatting sqref="F49:G52">
    <cfRule type="expression" dxfId="415" priority="165" stopIfTrue="1">
      <formula>IF($C49= "SE©",TRUE,FALSE)</formula>
    </cfRule>
    <cfRule type="expression" dxfId="414" priority="166" stopIfTrue="1">
      <formula>IF($C49= "UE©",TRUE,FALSE)</formula>
    </cfRule>
    <cfRule type="expression" dxfId="413" priority="167" stopIfTrue="1">
      <formula>IF($C49= "MAU",TRUE,FALSE)</formula>
    </cfRule>
  </conditionalFormatting>
  <conditionalFormatting sqref="B50:B52">
    <cfRule type="expression" dxfId="412" priority="162" stopIfTrue="1">
      <formula>IF($C50= "SE©",TRUE,FALSE)</formula>
    </cfRule>
    <cfRule type="expression" dxfId="411" priority="163" stopIfTrue="1">
      <formula>IF($C50= "UE©",TRUE,FALSE)</formula>
    </cfRule>
    <cfRule type="expression" dxfId="410" priority="164" stopIfTrue="1">
      <formula>IF($C50= "MAU",TRUE,FALSE)</formula>
    </cfRule>
  </conditionalFormatting>
  <conditionalFormatting sqref="C50">
    <cfRule type="expression" dxfId="409" priority="153" stopIfTrue="1">
      <formula>IF($C50= "SE©",TRUE,FALSE)</formula>
    </cfRule>
    <cfRule type="expression" dxfId="408" priority="154" stopIfTrue="1">
      <formula>IF($C50= "UE©",TRUE,FALSE)</formula>
    </cfRule>
    <cfRule type="expression" dxfId="407" priority="155" stopIfTrue="1">
      <formula>IF($C50= "MAU",TRUE,FALSE)</formula>
    </cfRule>
  </conditionalFormatting>
  <conditionalFormatting sqref="C38 C30:C32">
    <cfRule type="expression" dxfId="406" priority="150" stopIfTrue="1">
      <formula>IF($C30= "SE©",TRUE,FALSE)</formula>
    </cfRule>
    <cfRule type="expression" dxfId="405" priority="151" stopIfTrue="1">
      <formula>IF($C30= "UE©",TRUE,FALSE)</formula>
    </cfRule>
    <cfRule type="expression" dxfId="404" priority="152" stopIfTrue="1">
      <formula>IF($C30= "MAU",TRUE,FALSE)</formula>
    </cfRule>
  </conditionalFormatting>
  <conditionalFormatting sqref="C51:C52 C46:C48 C42:C44">
    <cfRule type="expression" dxfId="403" priority="147" stopIfTrue="1">
      <formula>IF($C42= "SE©",TRUE,FALSE)</formula>
    </cfRule>
    <cfRule type="expression" dxfId="402" priority="148" stopIfTrue="1">
      <formula>IF($C42= "UE©",TRUE,FALSE)</formula>
    </cfRule>
    <cfRule type="expression" dxfId="401" priority="149" stopIfTrue="1">
      <formula>IF($C42= "MAU",TRUE,FALSE)</formula>
    </cfRule>
  </conditionalFormatting>
  <conditionalFormatting sqref="H35 C35">
    <cfRule type="expression" dxfId="400" priority="142" stopIfTrue="1">
      <formula>IF($C35= "SE©",TRUE,FALSE)</formula>
    </cfRule>
    <cfRule type="expression" dxfId="399" priority="143" stopIfTrue="1">
      <formula>IF($C35= "UE©",TRUE,FALSE)</formula>
    </cfRule>
    <cfRule type="expression" dxfId="398" priority="144" stopIfTrue="1">
      <formula>IF($C35= "MAU",TRUE,FALSE)</formula>
    </cfRule>
  </conditionalFormatting>
  <conditionalFormatting sqref="D35:E35">
    <cfRule type="expression" dxfId="397" priority="145" stopIfTrue="1">
      <formula>IF($C35= "SE©",TRUE,FALSE)</formula>
    </cfRule>
    <cfRule type="expression" dxfId="396" priority="146" stopIfTrue="1">
      <formula>IF($C35= "UE©",TRUE,FALSE)</formula>
    </cfRule>
  </conditionalFormatting>
  <conditionalFormatting sqref="J35:Q35">
    <cfRule type="expression" dxfId="395" priority="70" stopIfTrue="1">
      <formula>IF($C35= "SE©",TRUE,FALSE)</formula>
    </cfRule>
    <cfRule type="expression" dxfId="394" priority="71" stopIfTrue="1">
      <formula>IF($C35= "UE©",TRUE,FALSE)</formula>
    </cfRule>
    <cfRule type="expression" dxfId="393" priority="72" stopIfTrue="1">
      <formula>IF($C35= "MAU",TRUE,FALSE)</formula>
    </cfRule>
  </conditionalFormatting>
  <conditionalFormatting sqref="B35">
    <cfRule type="expression" dxfId="392" priority="130" stopIfTrue="1">
      <formula>IF($C35= "SE©",TRUE,FALSE)</formula>
    </cfRule>
    <cfRule type="expression" dxfId="391" priority="131" stopIfTrue="1">
      <formula>IF($C35= "UE©",TRUE,FALSE)</formula>
    </cfRule>
    <cfRule type="expression" dxfId="390" priority="132" stopIfTrue="1">
      <formula>IF($C35= "MAU",TRUE,FALSE)</formula>
    </cfRule>
  </conditionalFormatting>
  <conditionalFormatting sqref="D37:E37 H37">
    <cfRule type="expression" dxfId="389" priority="127" stopIfTrue="1">
      <formula>IF($C37= "SE©",TRUE,FALSE)</formula>
    </cfRule>
    <cfRule type="expression" dxfId="388" priority="128" stopIfTrue="1">
      <formula>IF($C37= "UE©",TRUE,FALSE)</formula>
    </cfRule>
    <cfRule type="expression" dxfId="387" priority="129" stopIfTrue="1">
      <formula>IF($C37= "MAU",TRUE,FALSE)</formula>
    </cfRule>
  </conditionalFormatting>
  <conditionalFormatting sqref="J31:O31">
    <cfRule type="expression" dxfId="386" priority="55" stopIfTrue="1">
      <formula>IF($C31= "SE©",TRUE,FALSE)</formula>
    </cfRule>
    <cfRule type="expression" dxfId="385" priority="56" stopIfTrue="1">
      <formula>IF($C31= "UE©",TRUE,FALSE)</formula>
    </cfRule>
    <cfRule type="expression" dxfId="384" priority="57" stopIfTrue="1">
      <formula>IF($C31= "MAU",TRUE,FALSE)</formula>
    </cfRule>
  </conditionalFormatting>
  <conditionalFormatting sqref="J32:O32">
    <cfRule type="expression" dxfId="383" priority="52" stopIfTrue="1">
      <formula>IF($C32= "SE©",TRUE,FALSE)</formula>
    </cfRule>
    <cfRule type="expression" dxfId="382" priority="53" stopIfTrue="1">
      <formula>IF($C32= "UE©",TRUE,FALSE)</formula>
    </cfRule>
    <cfRule type="expression" dxfId="381" priority="54" stopIfTrue="1">
      <formula>IF($C32= "MAU",TRUE,FALSE)</formula>
    </cfRule>
  </conditionalFormatting>
  <conditionalFormatting sqref="B37">
    <cfRule type="expression" dxfId="380" priority="118" stopIfTrue="1">
      <formula>IF($C37= "SE©",TRUE,FALSE)</formula>
    </cfRule>
    <cfRule type="expression" dxfId="379" priority="119" stopIfTrue="1">
      <formula>IF($C37= "UE©",TRUE,FALSE)</formula>
    </cfRule>
    <cfRule type="expression" dxfId="378" priority="120" stopIfTrue="1">
      <formula>IF($C37= "MAU",TRUE,FALSE)</formula>
    </cfRule>
  </conditionalFormatting>
  <conditionalFormatting sqref="C37">
    <cfRule type="expression" dxfId="377" priority="115" stopIfTrue="1">
      <formula>IF($C37= "SE©",TRUE,FALSE)</formula>
    </cfRule>
    <cfRule type="expression" dxfId="376" priority="116" stopIfTrue="1">
      <formula>IF($C37= "UE©",TRUE,FALSE)</formula>
    </cfRule>
    <cfRule type="expression" dxfId="375" priority="117" stopIfTrue="1">
      <formula>IF($C37= "MAU",TRUE,FALSE)</formula>
    </cfRule>
  </conditionalFormatting>
  <conditionalFormatting sqref="F37:G37">
    <cfRule type="expression" dxfId="374" priority="112" stopIfTrue="1">
      <formula>IF($C37= "SE©",TRUE,FALSE)</formula>
    </cfRule>
    <cfRule type="expression" dxfId="373" priority="113" stopIfTrue="1">
      <formula>IF($C37= "UE©",TRUE,FALSE)</formula>
    </cfRule>
    <cfRule type="expression" dxfId="372" priority="114" stopIfTrue="1">
      <formula>IF($C37= "MAU",TRUE,FALSE)</formula>
    </cfRule>
  </conditionalFormatting>
  <conditionalFormatting sqref="Q26:Q28 J28:O28 J26:O26">
    <cfRule type="expression" dxfId="371" priority="106" stopIfTrue="1">
      <formula>IF($C26= "SE©",TRUE,FALSE)</formula>
    </cfRule>
    <cfRule type="expression" dxfId="370" priority="107" stopIfTrue="1">
      <formula>IF($C26= "UE©",TRUE,FALSE)</formula>
    </cfRule>
    <cfRule type="expression" dxfId="369" priority="108" stopIfTrue="1">
      <formula>IF($C26= "MAU",TRUE,FALSE)</formula>
    </cfRule>
  </conditionalFormatting>
  <conditionalFormatting sqref="J29:P30 Q29:Q32">
    <cfRule type="expression" dxfId="368" priority="100" stopIfTrue="1">
      <formula>IF($C29= "SE©",TRUE,FALSE)</formula>
    </cfRule>
    <cfRule type="expression" dxfId="367" priority="101" stopIfTrue="1">
      <formula>IF($C29= "UE©",TRUE,FALSE)</formula>
    </cfRule>
    <cfRule type="expression" dxfId="366" priority="102" stopIfTrue="1">
      <formula>IF($C29= "MAU",TRUE,FALSE)</formula>
    </cfRule>
  </conditionalFormatting>
  <conditionalFormatting sqref="J33:Q34 J36:Q36 J38:Q38">
    <cfRule type="expression" dxfId="365" priority="94" stopIfTrue="1">
      <formula>IF($C33= "SE©",TRUE,FALSE)</formula>
    </cfRule>
    <cfRule type="expression" dxfId="364" priority="95" stopIfTrue="1">
      <formula>IF($C33= "UE©",TRUE,FALSE)</formula>
    </cfRule>
    <cfRule type="expression" dxfId="363" priority="96" stopIfTrue="1">
      <formula>IF($C33= "MAU",TRUE,FALSE)</formula>
    </cfRule>
  </conditionalFormatting>
  <conditionalFormatting sqref="J41:P41 Q41:Q44 J42:O43">
    <cfRule type="expression" dxfId="362" priority="88" stopIfTrue="1">
      <formula>IF($C41= "SE©",TRUE,FALSE)</formula>
    </cfRule>
    <cfRule type="expression" dxfId="361" priority="89" stopIfTrue="1">
      <formula>IF($C41= "UE©",TRUE,FALSE)</formula>
    </cfRule>
    <cfRule type="expression" dxfId="360" priority="90" stopIfTrue="1">
      <formula>IF($C41= "MAU",TRUE,FALSE)</formula>
    </cfRule>
  </conditionalFormatting>
  <conditionalFormatting sqref="J45:P45 Q45:Q48 J47:O47">
    <cfRule type="expression" dxfId="359" priority="82" stopIfTrue="1">
      <formula>IF($C45= "SE©",TRUE,FALSE)</formula>
    </cfRule>
    <cfRule type="expression" dxfId="358" priority="83" stopIfTrue="1">
      <formula>IF($C45= "UE©",TRUE,FALSE)</formula>
    </cfRule>
    <cfRule type="expression" dxfId="357" priority="84" stopIfTrue="1">
      <formula>IF($C45= "MAU",TRUE,FALSE)</formula>
    </cfRule>
  </conditionalFormatting>
  <conditionalFormatting sqref="J49:P49 Q49:Q52 J51:P52 J50:O50">
    <cfRule type="expression" dxfId="356" priority="76" stopIfTrue="1">
      <formula>IF($C49= "SE©",TRUE,FALSE)</formula>
    </cfRule>
    <cfRule type="expression" dxfId="355" priority="77" stopIfTrue="1">
      <formula>IF($C49= "UE©",TRUE,FALSE)</formula>
    </cfRule>
    <cfRule type="expression" dxfId="354" priority="78" stopIfTrue="1">
      <formula>IF($C49= "MAU",TRUE,FALSE)</formula>
    </cfRule>
  </conditionalFormatting>
  <conditionalFormatting sqref="J37:Q37">
    <cfRule type="expression" dxfId="353" priority="64" stopIfTrue="1">
      <formula>IF($C37= "SE©",TRUE,FALSE)</formula>
    </cfRule>
    <cfRule type="expression" dxfId="352" priority="65" stopIfTrue="1">
      <formula>IF($C37= "UE©",TRUE,FALSE)</formula>
    </cfRule>
    <cfRule type="expression" dxfId="351" priority="66" stopIfTrue="1">
      <formula>IF($C37= "MAU",TRUE,FALSE)</formula>
    </cfRule>
  </conditionalFormatting>
  <conditionalFormatting sqref="J27:O27">
    <cfRule type="expression" dxfId="350" priority="58" stopIfTrue="1">
      <formula>IF($C27= "SE©",TRUE,FALSE)</formula>
    </cfRule>
    <cfRule type="expression" dxfId="349" priority="59" stopIfTrue="1">
      <formula>IF($C27= "UE©",TRUE,FALSE)</formula>
    </cfRule>
    <cfRule type="expression" dxfId="348" priority="60" stopIfTrue="1">
      <formula>IF($C27= "MAU",TRUE,FALSE)</formula>
    </cfRule>
  </conditionalFormatting>
  <conditionalFormatting sqref="J44:P44">
    <cfRule type="expression" dxfId="347" priority="49" stopIfTrue="1">
      <formula>IF($C44= "SE©",TRUE,FALSE)</formula>
    </cfRule>
    <cfRule type="expression" dxfId="346" priority="50" stopIfTrue="1">
      <formula>IF($C44= "UE©",TRUE,FALSE)</formula>
    </cfRule>
    <cfRule type="expression" dxfId="345" priority="51" stopIfTrue="1">
      <formula>IF($C44= "MAU",TRUE,FALSE)</formula>
    </cfRule>
  </conditionalFormatting>
  <conditionalFormatting sqref="J46:O46">
    <cfRule type="expression" dxfId="344" priority="46" stopIfTrue="1">
      <formula>IF($C46= "SE©",TRUE,FALSE)</formula>
    </cfRule>
    <cfRule type="expression" dxfId="343" priority="47" stopIfTrue="1">
      <formula>IF($C46= "UE©",TRUE,FALSE)</formula>
    </cfRule>
    <cfRule type="expression" dxfId="342" priority="48" stopIfTrue="1">
      <formula>IF($C46= "MAU",TRUE,FALSE)</formula>
    </cfRule>
  </conditionalFormatting>
  <conditionalFormatting sqref="J48:O48">
    <cfRule type="expression" dxfId="341" priority="43" stopIfTrue="1">
      <formula>IF($C48= "SE©",TRUE,FALSE)</formula>
    </cfRule>
    <cfRule type="expression" dxfId="340" priority="44" stopIfTrue="1">
      <formula>IF($C48= "UE©",TRUE,FALSE)</formula>
    </cfRule>
    <cfRule type="expression" dxfId="339" priority="45" stopIfTrue="1">
      <formula>IF($C48= "MAU",TRUE,FALSE)</formula>
    </cfRule>
  </conditionalFormatting>
  <conditionalFormatting sqref="I24:I26 I39:I40 I53 I28">
    <cfRule type="expression" dxfId="338" priority="40" stopIfTrue="1">
      <formula>IF($C24= "SE©",TRUE,FALSE)</formula>
    </cfRule>
    <cfRule type="expression" dxfId="337" priority="41" stopIfTrue="1">
      <formula>IF($C24= "UE©",TRUE,FALSE)</formula>
    </cfRule>
    <cfRule type="expression" dxfId="336" priority="42" stopIfTrue="1">
      <formula>IF($C24= "MAU",TRUE,FALSE)</formula>
    </cfRule>
  </conditionalFormatting>
  <conditionalFormatting sqref="I29:I30">
    <cfRule type="expression" dxfId="335" priority="37" stopIfTrue="1">
      <formula>IF($C29= "SE©",TRUE,FALSE)</formula>
    </cfRule>
    <cfRule type="expression" dxfId="334" priority="38" stopIfTrue="1">
      <formula>IF($C29= "UE©",TRUE,FALSE)</formula>
    </cfRule>
    <cfRule type="expression" dxfId="333" priority="39" stopIfTrue="1">
      <formula>IF($C29= "MAU",TRUE,FALSE)</formula>
    </cfRule>
  </conditionalFormatting>
  <conditionalFormatting sqref="I33:I34 I36 I38">
    <cfRule type="expression" dxfId="332" priority="34" stopIfTrue="1">
      <formula>IF($C33= "SE©",TRUE,FALSE)</formula>
    </cfRule>
    <cfRule type="expression" dxfId="331" priority="35" stopIfTrue="1">
      <formula>IF($C33= "UE©",TRUE,FALSE)</formula>
    </cfRule>
    <cfRule type="expression" dxfId="330" priority="36" stopIfTrue="1">
      <formula>IF($C33= "MAU",TRUE,FALSE)</formula>
    </cfRule>
  </conditionalFormatting>
  <conditionalFormatting sqref="I41:I43">
    <cfRule type="expression" dxfId="329" priority="31" stopIfTrue="1">
      <formula>IF($C41= "SE©",TRUE,FALSE)</formula>
    </cfRule>
    <cfRule type="expression" dxfId="328" priority="32" stopIfTrue="1">
      <formula>IF($C41= "UE©",TRUE,FALSE)</formula>
    </cfRule>
    <cfRule type="expression" dxfId="327" priority="33" stopIfTrue="1">
      <formula>IF($C41= "MAU",TRUE,FALSE)</formula>
    </cfRule>
  </conditionalFormatting>
  <conditionalFormatting sqref="I45 I47">
    <cfRule type="expression" dxfId="326" priority="28" stopIfTrue="1">
      <formula>IF($C45= "SE©",TRUE,FALSE)</formula>
    </cfRule>
    <cfRule type="expression" dxfId="325" priority="29" stopIfTrue="1">
      <formula>IF($C45= "UE©",TRUE,FALSE)</formula>
    </cfRule>
    <cfRule type="expression" dxfId="324" priority="30" stopIfTrue="1">
      <formula>IF($C45= "MAU",TRUE,FALSE)</formula>
    </cfRule>
  </conditionalFormatting>
  <conditionalFormatting sqref="I49:I52">
    <cfRule type="expression" dxfId="323" priority="25" stopIfTrue="1">
      <formula>IF($C49= "SE©",TRUE,FALSE)</formula>
    </cfRule>
    <cfRule type="expression" dxfId="322" priority="26" stopIfTrue="1">
      <formula>IF($C49= "UE©",TRUE,FALSE)</formula>
    </cfRule>
    <cfRule type="expression" dxfId="321" priority="27" stopIfTrue="1">
      <formula>IF($C49= "MAU",TRUE,FALSE)</formula>
    </cfRule>
  </conditionalFormatting>
  <conditionalFormatting sqref="I35">
    <cfRule type="expression" dxfId="320" priority="22" stopIfTrue="1">
      <formula>IF($C35= "SE©",TRUE,FALSE)</formula>
    </cfRule>
    <cfRule type="expression" dxfId="319" priority="23" stopIfTrue="1">
      <formula>IF($C35= "UE©",TRUE,FALSE)</formula>
    </cfRule>
    <cfRule type="expression" dxfId="318" priority="24" stopIfTrue="1">
      <formula>IF($C35= "MAU",TRUE,FALSE)</formula>
    </cfRule>
  </conditionalFormatting>
  <conditionalFormatting sqref="I37">
    <cfRule type="expression" dxfId="317" priority="19" stopIfTrue="1">
      <formula>IF($C37= "SE©",TRUE,FALSE)</formula>
    </cfRule>
    <cfRule type="expression" dxfId="316" priority="20" stopIfTrue="1">
      <formula>IF($C37= "UE©",TRUE,FALSE)</formula>
    </cfRule>
    <cfRule type="expression" dxfId="315" priority="21" stopIfTrue="1">
      <formula>IF($C37= "MAU",TRUE,FALSE)</formula>
    </cfRule>
  </conditionalFormatting>
  <conditionalFormatting sqref="I27">
    <cfRule type="expression" dxfId="314" priority="16" stopIfTrue="1">
      <formula>IF($C27= "SE©",TRUE,FALSE)</formula>
    </cfRule>
    <cfRule type="expression" dxfId="313" priority="17" stopIfTrue="1">
      <formula>IF($C27= "UE©",TRUE,FALSE)</formula>
    </cfRule>
    <cfRule type="expression" dxfId="312" priority="18" stopIfTrue="1">
      <formula>IF($C27= "MAU",TRUE,FALSE)</formula>
    </cfRule>
  </conditionalFormatting>
  <conditionalFormatting sqref="I31">
    <cfRule type="expression" dxfId="311" priority="13" stopIfTrue="1">
      <formula>IF($C31= "SE©",TRUE,FALSE)</formula>
    </cfRule>
    <cfRule type="expression" dxfId="310" priority="14" stopIfTrue="1">
      <formula>IF($C31= "UE©",TRUE,FALSE)</formula>
    </cfRule>
    <cfRule type="expression" dxfId="309" priority="15" stopIfTrue="1">
      <formula>IF($C31= "MAU",TRUE,FALSE)</formula>
    </cfRule>
  </conditionalFormatting>
  <conditionalFormatting sqref="I32">
    <cfRule type="expression" dxfId="308" priority="10" stopIfTrue="1">
      <formula>IF($C32= "SE©",TRUE,FALSE)</formula>
    </cfRule>
    <cfRule type="expression" dxfId="307" priority="11" stopIfTrue="1">
      <formula>IF($C32= "UE©",TRUE,FALSE)</formula>
    </cfRule>
    <cfRule type="expression" dxfId="306" priority="12" stopIfTrue="1">
      <formula>IF($C32= "MAU",TRUE,FALSE)</formula>
    </cfRule>
  </conditionalFormatting>
  <conditionalFormatting sqref="I44">
    <cfRule type="expression" dxfId="305" priority="7" stopIfTrue="1">
      <formula>IF($C44= "SE©",TRUE,FALSE)</formula>
    </cfRule>
    <cfRule type="expression" dxfId="304" priority="8" stopIfTrue="1">
      <formula>IF($C44= "UE©",TRUE,FALSE)</formula>
    </cfRule>
    <cfRule type="expression" dxfId="303" priority="9" stopIfTrue="1">
      <formula>IF($C44= "MAU",TRUE,FALSE)</formula>
    </cfRule>
  </conditionalFormatting>
  <conditionalFormatting sqref="I46">
    <cfRule type="expression" dxfId="302" priority="4" stopIfTrue="1">
      <formula>IF($C46= "SE©",TRUE,FALSE)</formula>
    </cfRule>
    <cfRule type="expression" dxfId="301" priority="5" stopIfTrue="1">
      <formula>IF($C46= "UE©",TRUE,FALSE)</formula>
    </cfRule>
    <cfRule type="expression" dxfId="300" priority="6" stopIfTrue="1">
      <formula>IF($C46= "MAU",TRUE,FALSE)</formula>
    </cfRule>
  </conditionalFormatting>
  <conditionalFormatting sqref="I48">
    <cfRule type="expression" dxfId="299" priority="1" stopIfTrue="1">
      <formula>IF($C48= "SE©",TRUE,FALSE)</formula>
    </cfRule>
    <cfRule type="expression" dxfId="298" priority="2" stopIfTrue="1">
      <formula>IF($C48= "UE©",TRUE,FALSE)</formula>
    </cfRule>
    <cfRule type="expression" dxfId="297" priority="3" stopIfTrue="1">
      <formula>IF($C48= "MAU",TRUE,FALSE)</formula>
    </cfRule>
  </conditionalFormatting>
  <dataValidations count="21">
    <dataValidation type="list" allowBlank="1" showInputMessage="1" showErrorMessage="1" sqref="C24:C53" xr:uid="{D1ABD252-E528-4BDE-93DD-CC0616386964}">
      <formula1>"SE©,UE©,MAT,MATI,INTER,MUT,MAU,MAC,INTO,MAMU"</formula1>
    </dataValidation>
    <dataValidation operator="lessThanOrEqual" allowBlank="1" showInputMessage="1" showErrorMessage="1" error="erreur Code vous etre &lt;= à 60 carractères_x000a_" sqref="G7:H7" xr:uid="{7E1C8494-8BCE-459A-9A5B-30DE43EB409D}"/>
    <dataValidation type="textLength" operator="equal" showInputMessage="1" showErrorMessage="1" error="erreur Code vous devez avoir 3 carractères" sqref="C7" xr:uid="{3F7688A7-607D-45D9-B98F-609434DE3D82}">
      <formula1>3</formula1>
    </dataValidation>
    <dataValidation type="textLength" operator="equal" showInputMessage="1" showErrorMessage="1" error="erreur Code vous devez avoir 6 carractères_x000a_" sqref="C6" xr:uid="{1D3FF0E7-D47D-444E-89DA-0B0B655F480E}">
      <formula1>6</formula1>
    </dataValidation>
    <dataValidation type="textLength" operator="equal" showInputMessage="1" showErrorMessage="1" error="erreur Code vous devez avoir 3 carractères_x000a_" sqref="C5" xr:uid="{052EF593-385F-4CDD-9BBF-6BA3B3B4976D}">
      <formula1>3</formula1>
    </dataValidation>
    <dataValidation type="textLength" operator="equal" showInputMessage="1" showErrorMessage="1" error="erreur Code vous devez avoir 7 carractères_x000a_" sqref="C4" xr:uid="{98D6BA91-8115-4DAD-9DD9-DF87C5CC68DF}">
      <formula1>7</formula1>
    </dataValidation>
    <dataValidation type="textLength" operator="equal" allowBlank="1" showInputMessage="1" showErrorMessage="1" error="erreur Code vous devez avoir 3 carractères_x000a_" sqref="C9:C10" xr:uid="{9594CE3E-7938-4C31-B821-5F4BEBB488A7}">
      <formula1>3</formula1>
    </dataValidation>
    <dataValidation type="textLength" operator="equal" allowBlank="1" showInputMessage="1" showErrorMessage="1" error="erreur Code vous devez avoir 6 carractères_x000a_" sqref="B9:B10" xr:uid="{022A8345-333B-4CB9-8656-21DEAF13A649}">
      <formula1>6</formula1>
    </dataValidation>
    <dataValidation type="list" allowBlank="1" showInputMessage="1" showErrorMessage="1" sqref="C20 C13:C18" xr:uid="{2A991757-46D0-4A5C-B998-E53D5391DF9C}">
      <formula1>"AN,SEAT,SX©"</formula1>
    </dataValidation>
    <dataValidation type="textLength" operator="equal" allowBlank="1" showInputMessage="1" showErrorMessage="1" error="erreur Code vous devez avoir 8 carractères_x000a_" sqref="B13:B20 B24:B53" xr:uid="{BACB9315-533F-4D92-8884-991059904C01}">
      <formula1>8</formula1>
    </dataValidation>
    <dataValidation type="textLength" operator="lessThanOrEqual" showInputMessage="1" showErrorMessage="1" error="erreur Code vous devez etre &lt;=60 carractères_x000a_" sqref="G4:H4" xr:uid="{88783D66-202C-40B3-94FF-FDED941DB2BB}">
      <formula1>60</formula1>
    </dataValidation>
    <dataValidation type="textLength" operator="lessThanOrEqual" showInputMessage="1" showErrorMessage="1" error="erreur Code vous etre &lt;= à 60 carractères_x000a_" sqref="G6:H6" xr:uid="{AD678F37-15F3-4C14-BB60-68A891D3714B}">
      <formula1>60</formula1>
    </dataValidation>
    <dataValidation type="textLength" operator="lessThanOrEqual" showInputMessage="1" showErrorMessage="1" error="erreur Code vous etre &lt;= à 25 carractères_x000a_" sqref="F6" xr:uid="{36856970-3186-4769-9158-ECA838AB6C8A}">
      <formula1>25</formula1>
    </dataValidation>
    <dataValidation type="textLength" operator="lessThanOrEqual" showInputMessage="1" showErrorMessage="1" error="erreur Code vous devez etre &lt;=25 carractères_x000a_" sqref="F4:F5" xr:uid="{AACEA991-38E6-44EE-8D5B-BC8FB0D13FF0}">
      <formula1>25</formula1>
    </dataValidation>
    <dataValidation type="textLength" operator="equal" allowBlank="1" showInputMessage="1" showErrorMessage="1" error="erreur Code vous devez avoir 3 carractères_x000a_" sqref="D6:E6" xr:uid="{038FDF51-0D05-4A1B-9D92-C948CCD00890}">
      <formula1>4</formula1>
    </dataValidation>
    <dataValidation type="textLength" operator="lessThanOrEqual" allowBlank="1" showInputMessage="1" showErrorMessage="1" error="vous devez etrer &lt;=25 carractères_x000a_" sqref="F20 F13:F18" xr:uid="{9E2199FB-E20A-4A6B-B591-10CD19E3CC9C}">
      <formula1>25</formula1>
    </dataValidation>
    <dataValidation type="textLength" operator="lessThanOrEqual" allowBlank="1" showInputMessage="1" showErrorMessage="1" sqref="G19:H19 H38:H53 H24:H33 G24:G53" xr:uid="{2FE707C0-5326-4752-9228-54534E0E5DDD}">
      <formula1>60</formula1>
    </dataValidation>
    <dataValidation operator="equal" allowBlank="1" showInputMessage="1" showErrorMessage="1" error="_x000a_" sqref="Q20 D20:E20 D13:E18" xr:uid="{2623085A-D376-4DB6-A83D-CD614917C6B4}"/>
    <dataValidation type="textLength" operator="lessThanOrEqual" allowBlank="1" showInputMessage="1" showErrorMessage="1" error="vous devez etrer &lt;=60 carractères_x000a_" sqref="G20:I20 G13:I18" xr:uid="{30D3262A-B4CF-4F60-9A86-826A41245499}">
      <formula1>60</formula1>
    </dataValidation>
    <dataValidation type="textLength" operator="lessThanOrEqual" allowBlank="1" showInputMessage="1" showErrorMessage="1" sqref="F19 F24:F53 J24:O53 P29:P30 P33:P41 P44:P45 P49 P51:P53 Q24:Q53" xr:uid="{C1F0624F-7623-43C3-922B-77BEE0646B5C}">
      <formula1>25</formula1>
    </dataValidation>
    <dataValidation operator="lessThanOrEqual" allowBlank="1" showInputMessage="1" showErrorMessage="1" sqref="P1:P25 P54:P1048576" xr:uid="{73A83680-6A6C-44B9-A1FF-74DB18382532}"/>
  </dataValidation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71924-0075-44A4-9AAA-91178A20076A}">
  <sheetPr>
    <pageSetUpPr fitToPage="1"/>
  </sheetPr>
  <dimension ref="A1:Q50"/>
  <sheetViews>
    <sheetView topLeftCell="A14" zoomScale="80" zoomScaleNormal="80" workbookViewId="0">
      <selection activeCell="I28" sqref="I28:P48"/>
    </sheetView>
  </sheetViews>
  <sheetFormatPr baseColWidth="10" defaultRowHeight="15"/>
  <cols>
    <col min="6" max="6" width="24.7109375" customWidth="1"/>
    <col min="7" max="7" width="19.42578125" customWidth="1"/>
    <col min="8" max="8" width="40.85546875" customWidth="1"/>
    <col min="9" max="9" width="21.140625" customWidth="1"/>
    <col min="12" max="12" width="16.28515625" customWidth="1"/>
    <col min="15" max="15" width="21.42578125" customWidth="1"/>
    <col min="16" max="16" width="37" customWidth="1"/>
    <col min="17" max="17" width="20.28515625" customWidth="1"/>
  </cols>
  <sheetData>
    <row r="1" spans="1:17" ht="15.75" thickBot="1">
      <c r="A1" s="1"/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5"/>
      <c r="Q1" s="5"/>
    </row>
    <row r="2" spans="1:17">
      <c r="A2" s="6"/>
      <c r="B2" s="7"/>
      <c r="C2" s="7"/>
      <c r="D2" s="7"/>
      <c r="E2" s="7"/>
      <c r="F2" s="8"/>
      <c r="G2" s="9" t="s">
        <v>0</v>
      </c>
      <c r="H2" s="10"/>
      <c r="I2" s="11"/>
      <c r="J2" s="12"/>
      <c r="K2" s="12"/>
      <c r="L2" s="12"/>
      <c r="M2" s="12"/>
      <c r="N2" s="12"/>
      <c r="O2" s="12"/>
      <c r="P2" s="12"/>
      <c r="Q2" s="12"/>
    </row>
    <row r="3" spans="1:17">
      <c r="A3" s="13"/>
      <c r="B3" s="14"/>
      <c r="C3" s="15" t="s">
        <v>1</v>
      </c>
      <c r="D3" s="12"/>
      <c r="E3" s="12"/>
      <c r="F3" s="16" t="s">
        <v>2</v>
      </c>
      <c r="G3" s="16" t="s">
        <v>3</v>
      </c>
      <c r="H3" s="17"/>
      <c r="I3" s="12"/>
      <c r="J3" s="12"/>
      <c r="K3" s="12"/>
      <c r="L3" s="12"/>
      <c r="M3" s="12"/>
      <c r="N3" s="12"/>
      <c r="O3" s="12"/>
      <c r="P3" s="12"/>
      <c r="Q3" s="12"/>
    </row>
    <row r="4" spans="1:17">
      <c r="A4" s="13"/>
      <c r="B4" s="18" t="s">
        <v>4</v>
      </c>
      <c r="C4" s="19" t="s">
        <v>5</v>
      </c>
      <c r="D4" s="20"/>
      <c r="E4" s="20"/>
      <c r="F4" s="21"/>
      <c r="G4" s="21"/>
      <c r="H4" s="22"/>
      <c r="I4" s="23"/>
      <c r="J4" s="1"/>
      <c r="K4" s="1"/>
      <c r="L4" s="12"/>
      <c r="M4" s="12"/>
      <c r="N4" s="12"/>
      <c r="O4" s="12"/>
      <c r="P4" s="12"/>
      <c r="Q4" s="12"/>
    </row>
    <row r="5" spans="1:17">
      <c r="A5" s="13"/>
      <c r="B5" s="18" t="s">
        <v>6</v>
      </c>
      <c r="C5" s="19">
        <v>401</v>
      </c>
      <c r="D5" s="20"/>
      <c r="E5" s="20"/>
      <c r="F5" s="24" t="s">
        <v>7</v>
      </c>
      <c r="G5" s="25"/>
      <c r="H5" s="26"/>
      <c r="I5" s="23"/>
      <c r="J5" s="12"/>
      <c r="K5" s="12"/>
      <c r="L5" s="12"/>
      <c r="M5" s="12"/>
      <c r="N5" s="12"/>
      <c r="O5" s="12"/>
      <c r="P5" s="12"/>
      <c r="Q5" s="12"/>
    </row>
    <row r="6" spans="1:17">
      <c r="A6" s="13"/>
      <c r="B6" s="18" t="s">
        <v>8</v>
      </c>
      <c r="C6" s="19" t="s">
        <v>139</v>
      </c>
      <c r="D6" s="19"/>
      <c r="E6" s="19"/>
      <c r="F6" s="21" t="s">
        <v>140</v>
      </c>
      <c r="G6" s="21" t="s">
        <v>141</v>
      </c>
      <c r="H6" s="22"/>
      <c r="I6" s="23"/>
      <c r="J6" s="12"/>
      <c r="K6" s="12"/>
      <c r="L6" s="12"/>
      <c r="M6" s="12"/>
      <c r="N6" s="12"/>
      <c r="O6" s="12"/>
      <c r="P6" s="12"/>
      <c r="Q6" s="12"/>
    </row>
    <row r="7" spans="1:17">
      <c r="A7" s="13"/>
      <c r="B7" s="18" t="s">
        <v>12</v>
      </c>
      <c r="C7" s="27" t="s">
        <v>13</v>
      </c>
      <c r="D7" s="20"/>
      <c r="E7" s="20"/>
      <c r="F7" s="28" t="s">
        <v>14</v>
      </c>
      <c r="G7" s="21" t="s">
        <v>142</v>
      </c>
      <c r="H7" s="22"/>
      <c r="I7" s="23"/>
      <c r="J7" s="12"/>
      <c r="K7" s="12"/>
      <c r="L7" s="12"/>
      <c r="M7" s="12"/>
      <c r="N7" s="12"/>
      <c r="O7" s="12"/>
      <c r="P7" s="12"/>
      <c r="Q7" s="12"/>
    </row>
    <row r="8" spans="1:17" ht="15.75" thickBot="1">
      <c r="A8" s="30"/>
      <c r="B8" s="31"/>
      <c r="C8" s="31"/>
      <c r="D8" s="31"/>
      <c r="E8" s="31"/>
      <c r="F8" s="31"/>
      <c r="G8" s="32"/>
      <c r="H8" s="33"/>
      <c r="I8" s="12"/>
      <c r="J8" s="12"/>
      <c r="K8" s="12"/>
      <c r="L8" s="12"/>
      <c r="M8" s="12"/>
      <c r="N8" s="12"/>
      <c r="O8" s="12"/>
      <c r="P8" s="12"/>
      <c r="Q8" s="12"/>
    </row>
    <row r="9" spans="1:17" ht="23.25">
      <c r="A9" s="1"/>
      <c r="B9" s="19"/>
      <c r="C9" s="19"/>
      <c r="D9" s="20"/>
      <c r="E9" s="20"/>
      <c r="F9" s="34"/>
      <c r="G9" s="34"/>
      <c r="H9" s="34"/>
      <c r="I9" s="20"/>
      <c r="J9" s="20"/>
      <c r="K9" s="20"/>
      <c r="L9" s="20"/>
      <c r="M9" s="20"/>
      <c r="N9" s="20"/>
      <c r="O9" s="20"/>
      <c r="P9" s="20"/>
      <c r="Q9" s="20"/>
    </row>
    <row r="10" spans="1:17" ht="24" thickBot="1">
      <c r="A10" s="1"/>
      <c r="B10" s="19"/>
      <c r="C10" s="19"/>
      <c r="D10" s="20"/>
      <c r="E10" s="20"/>
      <c r="F10" s="34"/>
      <c r="G10" s="34"/>
      <c r="H10" s="34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A11" s="169" t="s">
        <v>16</v>
      </c>
      <c r="B11" s="172" t="s">
        <v>17</v>
      </c>
      <c r="C11" s="174" t="s">
        <v>18</v>
      </c>
      <c r="D11" s="174" t="s">
        <v>19</v>
      </c>
      <c r="E11" s="174"/>
      <c r="F11" s="185" t="s">
        <v>20</v>
      </c>
      <c r="G11" s="177" t="s">
        <v>21</v>
      </c>
      <c r="H11" s="14"/>
      <c r="I11" s="35"/>
      <c r="J11" s="36"/>
      <c r="K11" s="36"/>
      <c r="L11" s="36"/>
      <c r="M11" s="36"/>
      <c r="N11" s="36"/>
      <c r="O11" s="36"/>
      <c r="P11" s="36"/>
      <c r="Q11" s="36"/>
    </row>
    <row r="12" spans="1:17" ht="15.75" thickBot="1">
      <c r="A12" s="170"/>
      <c r="B12" s="173"/>
      <c r="C12" s="175"/>
      <c r="D12" s="176"/>
      <c r="E12" s="176"/>
      <c r="F12" s="186"/>
      <c r="G12" s="178"/>
      <c r="H12" s="37"/>
      <c r="I12" s="112"/>
      <c r="J12" s="36"/>
      <c r="K12" s="36"/>
      <c r="L12" s="36"/>
      <c r="M12" s="36"/>
      <c r="N12" s="36"/>
      <c r="O12" s="36"/>
      <c r="P12" s="36"/>
      <c r="Q12" s="36"/>
    </row>
    <row r="13" spans="1:17">
      <c r="A13" s="170"/>
      <c r="B13" s="38" t="s">
        <v>143</v>
      </c>
      <c r="C13" s="45" t="s">
        <v>23</v>
      </c>
      <c r="D13" s="46"/>
      <c r="E13" s="46"/>
      <c r="F13" s="113" t="s">
        <v>144</v>
      </c>
      <c r="G13" s="113" t="s">
        <v>145</v>
      </c>
      <c r="H13" s="29"/>
      <c r="I13" s="112"/>
      <c r="J13" s="36"/>
      <c r="K13" s="36"/>
      <c r="L13" s="36"/>
      <c r="M13" s="36"/>
      <c r="N13" s="36"/>
      <c r="O13" s="36"/>
      <c r="P13" s="36"/>
      <c r="Q13" s="36"/>
    </row>
    <row r="14" spans="1:17">
      <c r="A14" s="170"/>
      <c r="B14" s="38"/>
      <c r="C14" s="45"/>
      <c r="D14" s="46"/>
      <c r="E14" s="46"/>
      <c r="F14" s="47"/>
      <c r="G14" s="48"/>
      <c r="H14" s="29"/>
      <c r="I14" s="112"/>
      <c r="J14" s="36"/>
      <c r="K14" s="36"/>
      <c r="L14" s="36"/>
      <c r="M14" s="36"/>
      <c r="N14" s="36"/>
      <c r="O14" s="36"/>
      <c r="P14" s="36"/>
      <c r="Q14" s="36"/>
    </row>
    <row r="15" spans="1:17">
      <c r="A15" s="170"/>
      <c r="B15" s="38" t="s">
        <v>146</v>
      </c>
      <c r="C15" s="45" t="s">
        <v>27</v>
      </c>
      <c r="D15" s="46">
        <v>30</v>
      </c>
      <c r="E15" s="46"/>
      <c r="F15" s="47" t="s">
        <v>147</v>
      </c>
      <c r="G15" s="48" t="s">
        <v>148</v>
      </c>
      <c r="H15" s="29"/>
      <c r="I15" s="112"/>
      <c r="J15" s="36"/>
      <c r="K15" s="36"/>
      <c r="L15" s="36"/>
      <c r="M15" s="36"/>
      <c r="N15" s="36"/>
      <c r="O15" s="36"/>
      <c r="P15" s="36"/>
      <c r="Q15" s="36"/>
    </row>
    <row r="16" spans="1:17">
      <c r="A16" s="170"/>
      <c r="B16" s="38" t="s">
        <v>149</v>
      </c>
      <c r="C16" s="45" t="s">
        <v>27</v>
      </c>
      <c r="D16" s="46">
        <v>30</v>
      </c>
      <c r="E16" s="46"/>
      <c r="F16" s="47" t="s">
        <v>150</v>
      </c>
      <c r="G16" s="48" t="s">
        <v>151</v>
      </c>
      <c r="H16" s="29"/>
      <c r="I16" s="112"/>
      <c r="J16" s="36"/>
      <c r="K16" s="36"/>
      <c r="L16" s="36"/>
      <c r="M16" s="36"/>
      <c r="N16" s="36"/>
      <c r="O16" s="36"/>
      <c r="P16" s="36"/>
      <c r="Q16" s="36"/>
    </row>
    <row r="17" spans="1:17">
      <c r="A17" s="170"/>
      <c r="B17" s="38" t="s">
        <v>152</v>
      </c>
      <c r="C17" s="45" t="s">
        <v>27</v>
      </c>
      <c r="D17" s="46">
        <v>30</v>
      </c>
      <c r="E17" s="46"/>
      <c r="F17" s="47" t="s">
        <v>153</v>
      </c>
      <c r="G17" s="48" t="s">
        <v>154</v>
      </c>
      <c r="H17" s="29"/>
      <c r="I17" s="112"/>
      <c r="J17" s="36"/>
      <c r="K17" s="36"/>
      <c r="L17" s="36"/>
      <c r="M17" s="36"/>
      <c r="N17" s="36"/>
      <c r="O17" s="36"/>
      <c r="P17" s="36"/>
      <c r="Q17" s="36"/>
    </row>
    <row r="18" spans="1:17">
      <c r="A18" s="170"/>
      <c r="B18" s="38" t="s">
        <v>155</v>
      </c>
      <c r="C18" s="45" t="s">
        <v>27</v>
      </c>
      <c r="D18" s="46">
        <v>30</v>
      </c>
      <c r="E18" s="46"/>
      <c r="F18" s="47" t="s">
        <v>156</v>
      </c>
      <c r="G18" s="48" t="s">
        <v>157</v>
      </c>
      <c r="H18" s="29"/>
      <c r="J18" s="36"/>
      <c r="K18" s="36"/>
      <c r="L18" s="36"/>
      <c r="M18" s="36"/>
      <c r="N18" s="36"/>
      <c r="O18" s="36"/>
      <c r="P18" s="36"/>
      <c r="Q18" s="36"/>
    </row>
    <row r="19" spans="1:17">
      <c r="A19" s="170"/>
      <c r="B19" s="38"/>
      <c r="C19" s="45"/>
      <c r="D19" s="46"/>
      <c r="E19" s="46"/>
      <c r="F19" s="47"/>
      <c r="G19" s="48"/>
      <c r="H19" s="29"/>
      <c r="J19" s="36"/>
      <c r="K19" s="36"/>
      <c r="L19" s="36"/>
      <c r="M19" s="36"/>
      <c r="N19" s="36"/>
      <c r="O19" s="36"/>
      <c r="P19" s="36"/>
      <c r="Q19" s="36"/>
    </row>
    <row r="20" spans="1:17">
      <c r="A20" s="170"/>
      <c r="B20" s="38" t="s">
        <v>158</v>
      </c>
      <c r="C20" s="45" t="s">
        <v>159</v>
      </c>
      <c r="D20" s="46"/>
      <c r="E20" s="46"/>
      <c r="F20" s="47" t="s">
        <v>160</v>
      </c>
      <c r="G20" s="48" t="s">
        <v>161</v>
      </c>
      <c r="H20" s="29"/>
      <c r="J20" s="36"/>
      <c r="K20" s="36"/>
      <c r="L20" s="36"/>
      <c r="M20" s="36"/>
      <c r="N20" s="36"/>
      <c r="O20" s="36"/>
      <c r="P20" s="36"/>
      <c r="Q20" s="36"/>
    </row>
    <row r="21" spans="1:17">
      <c r="A21" s="170"/>
      <c r="B21" s="38" t="s">
        <v>162</v>
      </c>
      <c r="C21" s="45" t="s">
        <v>159</v>
      </c>
      <c r="D21" s="46"/>
      <c r="E21" s="46"/>
      <c r="F21" s="47" t="s">
        <v>163</v>
      </c>
      <c r="G21" s="48" t="s">
        <v>164</v>
      </c>
      <c r="H21" s="29"/>
      <c r="J21" s="36"/>
      <c r="K21" s="36"/>
      <c r="L21" s="36"/>
      <c r="M21" s="36"/>
      <c r="N21" s="36"/>
      <c r="O21" s="36"/>
      <c r="P21" s="36"/>
      <c r="Q21" s="36"/>
    </row>
    <row r="22" spans="1:17" ht="15.75" thickBot="1">
      <c r="A22" s="171"/>
      <c r="B22" s="49"/>
      <c r="C22" s="50"/>
      <c r="D22" s="51"/>
      <c r="E22" s="51"/>
      <c r="F22" s="52"/>
      <c r="G22" s="53"/>
      <c r="H22" s="29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5.75" thickBot="1">
      <c r="A23" s="54"/>
      <c r="B23" s="55"/>
      <c r="C23" s="56"/>
      <c r="D23" s="55"/>
      <c r="E23" s="55"/>
      <c r="F23" s="57"/>
      <c r="G23" s="57"/>
      <c r="H23" s="29"/>
      <c r="I23" s="58"/>
      <c r="J23" s="36"/>
      <c r="K23" s="36"/>
      <c r="L23" s="36"/>
      <c r="M23" s="36"/>
      <c r="N23" s="36"/>
      <c r="O23" s="36"/>
      <c r="P23" s="36"/>
      <c r="Q23" s="36"/>
    </row>
    <row r="24" spans="1:17" ht="33.75" customHeight="1" thickBot="1">
      <c r="A24" s="59"/>
      <c r="B24" s="60"/>
      <c r="C24" s="61"/>
      <c r="D24" s="60"/>
      <c r="E24" s="60"/>
      <c r="F24" s="62"/>
      <c r="G24" s="62"/>
      <c r="H24" s="62"/>
      <c r="I24" s="63"/>
      <c r="J24" s="179" t="s">
        <v>33</v>
      </c>
      <c r="K24" s="180"/>
      <c r="L24" s="180"/>
      <c r="M24" s="180"/>
      <c r="N24" s="180"/>
      <c r="O24" s="180"/>
      <c r="P24" s="181"/>
      <c r="Q24" s="64"/>
    </row>
    <row r="25" spans="1:17">
      <c r="A25" s="65"/>
      <c r="B25" s="172" t="s">
        <v>17</v>
      </c>
      <c r="C25" s="174" t="s">
        <v>18</v>
      </c>
      <c r="D25" s="174" t="s">
        <v>19</v>
      </c>
      <c r="E25" s="174" t="s">
        <v>34</v>
      </c>
      <c r="F25" s="174" t="s">
        <v>20</v>
      </c>
      <c r="G25" s="174" t="s">
        <v>21</v>
      </c>
      <c r="H25" s="207" t="s">
        <v>35</v>
      </c>
      <c r="I25" s="199" t="s">
        <v>36</v>
      </c>
      <c r="J25" s="202" t="s">
        <v>37</v>
      </c>
      <c r="K25" s="203"/>
      <c r="L25" s="204"/>
      <c r="M25" s="205" t="s">
        <v>38</v>
      </c>
      <c r="N25" s="206"/>
      <c r="O25" s="206"/>
      <c r="P25" s="66"/>
      <c r="Q25" s="192" t="s">
        <v>39</v>
      </c>
    </row>
    <row r="26" spans="1:17">
      <c r="A26" s="65"/>
      <c r="B26" s="182"/>
      <c r="C26" s="184"/>
      <c r="D26" s="184"/>
      <c r="E26" s="184"/>
      <c r="F26" s="184"/>
      <c r="G26" s="184"/>
      <c r="H26" s="208"/>
      <c r="I26" s="200"/>
      <c r="J26" s="67" t="s">
        <v>40</v>
      </c>
      <c r="K26" s="68" t="s">
        <v>41</v>
      </c>
      <c r="L26" s="69" t="s">
        <v>42</v>
      </c>
      <c r="M26" s="67" t="s">
        <v>40</v>
      </c>
      <c r="N26" s="68" t="s">
        <v>41</v>
      </c>
      <c r="O26" s="68" t="s">
        <v>42</v>
      </c>
      <c r="P26" s="195" t="s">
        <v>43</v>
      </c>
      <c r="Q26" s="193"/>
    </row>
    <row r="27" spans="1:17" ht="36.75" customHeight="1" thickBot="1">
      <c r="A27" s="65"/>
      <c r="B27" s="183"/>
      <c r="C27" s="176"/>
      <c r="D27" s="176"/>
      <c r="E27" s="176"/>
      <c r="F27" s="176"/>
      <c r="G27" s="176"/>
      <c r="H27" s="209"/>
      <c r="I27" s="201"/>
      <c r="J27" s="197" t="s">
        <v>44</v>
      </c>
      <c r="K27" s="198"/>
      <c r="L27" s="70" t="s">
        <v>45</v>
      </c>
      <c r="M27" s="197" t="s">
        <v>44</v>
      </c>
      <c r="N27" s="198"/>
      <c r="O27" s="71" t="s">
        <v>45</v>
      </c>
      <c r="P27" s="196"/>
      <c r="Q27" s="194"/>
    </row>
    <row r="28" spans="1:17">
      <c r="A28" s="187" t="s">
        <v>165</v>
      </c>
      <c r="B28" s="72" t="s">
        <v>166</v>
      </c>
      <c r="C28" s="72" t="s">
        <v>48</v>
      </c>
      <c r="D28" s="73">
        <f>D29+D33+D37</f>
        <v>30</v>
      </c>
      <c r="E28" s="73">
        <f>E29+E33+E37</f>
        <v>30</v>
      </c>
      <c r="F28" s="72" t="s">
        <v>167</v>
      </c>
      <c r="G28" s="72" t="s">
        <v>168</v>
      </c>
      <c r="H28" s="74"/>
      <c r="I28" s="75"/>
      <c r="J28" s="114"/>
      <c r="K28" s="115"/>
      <c r="L28" s="116"/>
      <c r="M28" s="117"/>
      <c r="N28" s="115"/>
      <c r="O28" s="115"/>
      <c r="P28" s="118"/>
      <c r="Q28" s="119"/>
    </row>
    <row r="29" spans="1:17">
      <c r="A29" s="188"/>
      <c r="B29" s="81" t="s">
        <v>169</v>
      </c>
      <c r="C29" s="81" t="s">
        <v>52</v>
      </c>
      <c r="D29" s="84">
        <f>D30+D31+D32</f>
        <v>12</v>
      </c>
      <c r="E29" s="84">
        <f>E30+E31+E32</f>
        <v>12</v>
      </c>
      <c r="F29" s="81" t="s">
        <v>170</v>
      </c>
      <c r="G29" s="81" t="s">
        <v>171</v>
      </c>
      <c r="H29" s="83"/>
      <c r="I29" s="120"/>
      <c r="J29" s="121"/>
      <c r="K29" s="122"/>
      <c r="L29" s="123"/>
      <c r="M29" s="124"/>
      <c r="N29" s="122"/>
      <c r="O29" s="122"/>
      <c r="P29" s="125"/>
      <c r="Q29" s="126"/>
    </row>
    <row r="30" spans="1:17">
      <c r="A30" s="188"/>
      <c r="B30" s="81" t="s">
        <v>172</v>
      </c>
      <c r="C30" s="81" t="s">
        <v>56</v>
      </c>
      <c r="D30" s="90">
        <v>4</v>
      </c>
      <c r="E30" s="90">
        <v>4</v>
      </c>
      <c r="F30" s="81" t="s">
        <v>173</v>
      </c>
      <c r="G30" s="81" t="s">
        <v>174</v>
      </c>
      <c r="H30" s="83"/>
      <c r="I30" s="85" t="s">
        <v>307</v>
      </c>
      <c r="J30" s="86"/>
      <c r="K30" s="87"/>
      <c r="L30" s="157" t="s">
        <v>278</v>
      </c>
      <c r="M30" s="158" t="s">
        <v>279</v>
      </c>
      <c r="N30" s="87"/>
      <c r="O30" s="87"/>
      <c r="P30" s="161" t="s">
        <v>280</v>
      </c>
      <c r="Q30" s="89"/>
    </row>
    <row r="31" spans="1:17">
      <c r="A31" s="188"/>
      <c r="B31" s="81" t="s">
        <v>175</v>
      </c>
      <c r="C31" s="81" t="s">
        <v>56</v>
      </c>
      <c r="D31" s="90">
        <v>4</v>
      </c>
      <c r="E31" s="90">
        <v>4</v>
      </c>
      <c r="F31" s="81" t="s">
        <v>176</v>
      </c>
      <c r="G31" s="81" t="s">
        <v>177</v>
      </c>
      <c r="H31" s="83"/>
      <c r="I31" s="85" t="s">
        <v>307</v>
      </c>
      <c r="J31" s="86"/>
      <c r="K31" s="87"/>
      <c r="L31" s="157"/>
      <c r="M31" s="88"/>
      <c r="N31" s="87"/>
      <c r="O31" s="162" t="s">
        <v>281</v>
      </c>
      <c r="P31" s="161" t="s">
        <v>282</v>
      </c>
      <c r="Q31" s="89"/>
    </row>
    <row r="32" spans="1:17">
      <c r="A32" s="188"/>
      <c r="B32" s="81" t="s">
        <v>178</v>
      </c>
      <c r="C32" s="81" t="s">
        <v>56</v>
      </c>
      <c r="D32" s="90">
        <v>4</v>
      </c>
      <c r="E32" s="90">
        <v>4</v>
      </c>
      <c r="F32" s="81" t="s">
        <v>179</v>
      </c>
      <c r="G32" s="81" t="s">
        <v>179</v>
      </c>
      <c r="H32" s="83"/>
      <c r="I32" s="85" t="s">
        <v>307</v>
      </c>
      <c r="J32" s="86"/>
      <c r="K32" s="87"/>
      <c r="L32" s="157" t="s">
        <v>271</v>
      </c>
      <c r="M32" s="88"/>
      <c r="N32" s="87"/>
      <c r="O32" s="162" t="s">
        <v>281</v>
      </c>
      <c r="P32" s="161" t="s">
        <v>283</v>
      </c>
      <c r="Q32" s="89"/>
    </row>
    <row r="33" spans="1:17">
      <c r="A33" s="188"/>
      <c r="B33" s="81" t="s">
        <v>180</v>
      </c>
      <c r="C33" s="81" t="s">
        <v>52</v>
      </c>
      <c r="D33" s="84">
        <f>D34+D35+D36</f>
        <v>12</v>
      </c>
      <c r="E33" s="84">
        <f>E34+E35+E36</f>
        <v>12</v>
      </c>
      <c r="F33" s="81" t="s">
        <v>181</v>
      </c>
      <c r="G33" s="81" t="s">
        <v>182</v>
      </c>
      <c r="H33" s="83"/>
      <c r="I33" s="120"/>
      <c r="J33" s="121"/>
      <c r="K33" s="122"/>
      <c r="L33" s="123"/>
      <c r="M33" s="124"/>
      <c r="N33" s="122"/>
      <c r="O33" s="122"/>
      <c r="P33" s="125"/>
      <c r="Q33" s="126"/>
    </row>
    <row r="34" spans="1:17">
      <c r="A34" s="188"/>
      <c r="B34" s="81" t="s">
        <v>183</v>
      </c>
      <c r="C34" s="81" t="s">
        <v>56</v>
      </c>
      <c r="D34" s="90">
        <v>4</v>
      </c>
      <c r="E34" s="90">
        <v>4</v>
      </c>
      <c r="F34" s="81" t="s">
        <v>184</v>
      </c>
      <c r="G34" s="81" t="s">
        <v>185</v>
      </c>
      <c r="H34" s="83"/>
      <c r="I34" s="85" t="s">
        <v>308</v>
      </c>
      <c r="J34" s="86"/>
      <c r="K34" s="87"/>
      <c r="L34" s="157" t="s">
        <v>284</v>
      </c>
      <c r="M34" s="88"/>
      <c r="N34" s="87"/>
      <c r="O34" s="162" t="s">
        <v>285</v>
      </c>
      <c r="P34" s="161" t="s">
        <v>286</v>
      </c>
      <c r="Q34" s="89"/>
    </row>
    <row r="35" spans="1:17">
      <c r="A35" s="188"/>
      <c r="B35" s="81" t="s">
        <v>186</v>
      </c>
      <c r="C35" s="81" t="s">
        <v>56</v>
      </c>
      <c r="D35" s="90">
        <v>4</v>
      </c>
      <c r="E35" s="90">
        <v>4</v>
      </c>
      <c r="F35" s="81" t="s">
        <v>187</v>
      </c>
      <c r="G35" s="81" t="s">
        <v>188</v>
      </c>
      <c r="H35" s="83"/>
      <c r="I35" s="85" t="s">
        <v>309</v>
      </c>
      <c r="J35" s="86"/>
      <c r="K35" s="87"/>
      <c r="L35" s="81" t="s">
        <v>313</v>
      </c>
      <c r="M35" s="88"/>
      <c r="N35" s="87"/>
      <c r="O35" s="87" t="s">
        <v>321</v>
      </c>
      <c r="P35" s="83" t="s">
        <v>322</v>
      </c>
      <c r="Q35" s="89"/>
    </row>
    <row r="36" spans="1:17">
      <c r="A36" s="188"/>
      <c r="B36" s="81" t="s">
        <v>189</v>
      </c>
      <c r="C36" s="81" t="s">
        <v>56</v>
      </c>
      <c r="D36" s="90">
        <v>4</v>
      </c>
      <c r="E36" s="90">
        <v>4</v>
      </c>
      <c r="F36" s="81" t="s">
        <v>190</v>
      </c>
      <c r="G36" s="81" t="s">
        <v>191</v>
      </c>
      <c r="H36" s="83"/>
      <c r="I36" s="85" t="s">
        <v>310</v>
      </c>
      <c r="J36" s="86"/>
      <c r="K36" s="87"/>
      <c r="L36" s="157" t="s">
        <v>284</v>
      </c>
      <c r="M36" s="88"/>
      <c r="N36" s="87"/>
      <c r="O36" s="162" t="s">
        <v>285</v>
      </c>
      <c r="P36" s="161" t="s">
        <v>286</v>
      </c>
      <c r="Q36" s="89"/>
    </row>
    <row r="37" spans="1:17">
      <c r="A37" s="188"/>
      <c r="B37" s="81" t="s">
        <v>192</v>
      </c>
      <c r="C37" s="81" t="s">
        <v>52</v>
      </c>
      <c r="D37" s="84">
        <f>D38+D40+D42</f>
        <v>6</v>
      </c>
      <c r="E37" s="84">
        <f>E38+E40+E42</f>
        <v>6</v>
      </c>
      <c r="F37" s="81" t="s">
        <v>193</v>
      </c>
      <c r="G37" s="81" t="s">
        <v>194</v>
      </c>
      <c r="H37" s="83"/>
      <c r="I37" s="120"/>
      <c r="J37" s="121"/>
      <c r="K37" s="122"/>
      <c r="L37" s="123"/>
      <c r="M37" s="124"/>
      <c r="N37" s="122"/>
      <c r="O37" s="122"/>
      <c r="P37" s="125"/>
      <c r="Q37" s="126"/>
    </row>
    <row r="38" spans="1:17">
      <c r="A38" s="188"/>
      <c r="B38" s="81" t="s">
        <v>195</v>
      </c>
      <c r="C38" s="81" t="s">
        <v>80</v>
      </c>
      <c r="D38" s="90">
        <v>2</v>
      </c>
      <c r="E38" s="90">
        <v>2</v>
      </c>
      <c r="F38" s="81" t="s">
        <v>196</v>
      </c>
      <c r="G38" s="81" t="s">
        <v>196</v>
      </c>
      <c r="H38" s="127" t="s">
        <v>92</v>
      </c>
      <c r="I38" s="85" t="s">
        <v>311</v>
      </c>
      <c r="J38" s="86"/>
      <c r="K38" s="87"/>
      <c r="L38" s="81"/>
      <c r="M38" s="88"/>
      <c r="N38" s="87"/>
      <c r="O38" s="87" t="s">
        <v>287</v>
      </c>
      <c r="P38" s="83" t="s">
        <v>288</v>
      </c>
      <c r="Q38" s="89"/>
    </row>
    <row r="39" spans="1:17">
      <c r="A39" s="188"/>
      <c r="B39" s="81" t="s">
        <v>197</v>
      </c>
      <c r="C39" s="81" t="s">
        <v>85</v>
      </c>
      <c r="D39" s="90" t="s">
        <v>86</v>
      </c>
      <c r="E39" s="90" t="s">
        <v>86</v>
      </c>
      <c r="F39" s="81" t="s">
        <v>198</v>
      </c>
      <c r="G39" s="81" t="s">
        <v>198</v>
      </c>
      <c r="H39" s="127"/>
      <c r="I39" s="85" t="s">
        <v>311</v>
      </c>
      <c r="J39" s="86"/>
      <c r="K39" s="87"/>
      <c r="L39" s="81"/>
      <c r="M39" s="88"/>
      <c r="N39" s="87"/>
      <c r="O39" s="87"/>
      <c r="P39" s="83" t="s">
        <v>331</v>
      </c>
      <c r="Q39" s="89"/>
    </row>
    <row r="40" spans="1:17">
      <c r="A40" s="188"/>
      <c r="B40" s="81" t="s">
        <v>199</v>
      </c>
      <c r="C40" s="81" t="s">
        <v>80</v>
      </c>
      <c r="D40" s="90">
        <v>3</v>
      </c>
      <c r="E40" s="90">
        <v>3</v>
      </c>
      <c r="F40" s="81" t="s">
        <v>200</v>
      </c>
      <c r="G40" s="81" t="s">
        <v>200</v>
      </c>
      <c r="H40" s="127" t="s">
        <v>201</v>
      </c>
      <c r="I40" s="85" t="s">
        <v>309</v>
      </c>
      <c r="J40" s="86"/>
      <c r="K40" s="87"/>
      <c r="L40" s="81"/>
      <c r="M40" s="88"/>
      <c r="N40" s="87"/>
      <c r="O40" s="162" t="s">
        <v>287</v>
      </c>
      <c r="P40" s="161" t="s">
        <v>288</v>
      </c>
      <c r="Q40" s="89"/>
    </row>
    <row r="41" spans="1:17">
      <c r="A41" s="188"/>
      <c r="B41" s="81" t="s">
        <v>202</v>
      </c>
      <c r="C41" s="81" t="s">
        <v>85</v>
      </c>
      <c r="D41" s="90" t="s">
        <v>86</v>
      </c>
      <c r="E41" s="90" t="s">
        <v>86</v>
      </c>
      <c r="F41" s="81" t="s">
        <v>203</v>
      </c>
      <c r="G41" s="81" t="s">
        <v>203</v>
      </c>
      <c r="H41" s="127"/>
      <c r="I41" s="85" t="s">
        <v>311</v>
      </c>
      <c r="J41" s="86"/>
      <c r="K41" s="87"/>
      <c r="L41" s="81"/>
      <c r="M41" s="88"/>
      <c r="N41" s="87"/>
      <c r="O41" s="162"/>
      <c r="P41" s="83" t="s">
        <v>331</v>
      </c>
      <c r="Q41" s="89"/>
    </row>
    <row r="42" spans="1:17">
      <c r="A42" s="188"/>
      <c r="B42" s="81" t="s">
        <v>204</v>
      </c>
      <c r="C42" s="81" t="s">
        <v>56</v>
      </c>
      <c r="D42" s="90">
        <v>1</v>
      </c>
      <c r="E42" s="90">
        <v>1</v>
      </c>
      <c r="F42" s="81" t="s">
        <v>205</v>
      </c>
      <c r="G42" s="81" t="s">
        <v>205</v>
      </c>
      <c r="H42" s="83"/>
      <c r="I42" s="167" t="s">
        <v>312</v>
      </c>
      <c r="J42" s="86"/>
      <c r="K42" s="162"/>
      <c r="L42" s="157" t="s">
        <v>281</v>
      </c>
      <c r="M42" s="158"/>
      <c r="N42" s="162"/>
      <c r="O42" s="162"/>
      <c r="P42" s="161" t="s">
        <v>288</v>
      </c>
      <c r="Q42" s="89"/>
    </row>
    <row r="43" spans="1:17" ht="15.75" thickBot="1">
      <c r="A43" s="189"/>
      <c r="B43" s="93"/>
      <c r="C43" s="94"/>
      <c r="D43" s="95"/>
      <c r="E43" s="95"/>
      <c r="F43" s="94"/>
      <c r="G43" s="94"/>
      <c r="H43" s="96"/>
      <c r="I43" s="97"/>
      <c r="J43" s="106"/>
      <c r="K43" s="109"/>
      <c r="L43" s="50"/>
      <c r="M43" s="110"/>
      <c r="N43" s="109"/>
      <c r="O43" s="109"/>
      <c r="P43" s="107"/>
      <c r="Q43" s="100"/>
    </row>
    <row r="44" spans="1:17">
      <c r="A44" s="190" t="s">
        <v>206</v>
      </c>
      <c r="B44" s="72" t="s">
        <v>207</v>
      </c>
      <c r="C44" s="72" t="s">
        <v>48</v>
      </c>
      <c r="D44" s="73">
        <f>D45</f>
        <v>30</v>
      </c>
      <c r="E44" s="73">
        <f>E45</f>
        <v>30</v>
      </c>
      <c r="F44" s="72" t="s">
        <v>208</v>
      </c>
      <c r="G44" s="72" t="s">
        <v>209</v>
      </c>
      <c r="H44" s="128"/>
      <c r="I44" s="129"/>
      <c r="J44" s="130"/>
      <c r="K44" s="131"/>
      <c r="L44" s="132"/>
      <c r="M44" s="133"/>
      <c r="N44" s="131"/>
      <c r="O44" s="131"/>
      <c r="P44" s="134"/>
      <c r="Q44" s="135"/>
    </row>
    <row r="45" spans="1:17">
      <c r="A45" s="190"/>
      <c r="B45" s="81" t="s">
        <v>210</v>
      </c>
      <c r="C45" s="81" t="s">
        <v>52</v>
      </c>
      <c r="D45" s="84">
        <f>D46</f>
        <v>30</v>
      </c>
      <c r="E45" s="84">
        <f>E46</f>
        <v>30</v>
      </c>
      <c r="F45" s="81" t="s">
        <v>211</v>
      </c>
      <c r="G45" s="81" t="s">
        <v>212</v>
      </c>
      <c r="H45" s="83"/>
      <c r="I45" s="120"/>
      <c r="J45" s="121"/>
      <c r="K45" s="122"/>
      <c r="L45" s="123"/>
      <c r="M45" s="124"/>
      <c r="N45" s="122"/>
      <c r="O45" s="122"/>
      <c r="P45" s="125"/>
      <c r="Q45" s="126"/>
    </row>
    <row r="46" spans="1:17">
      <c r="A46" s="190"/>
      <c r="B46" s="81" t="s">
        <v>213</v>
      </c>
      <c r="C46" s="81" t="s">
        <v>131</v>
      </c>
      <c r="D46" s="136">
        <v>30</v>
      </c>
      <c r="E46" s="136">
        <v>30</v>
      </c>
      <c r="F46" s="81" t="s">
        <v>214</v>
      </c>
      <c r="G46" s="81" t="s">
        <v>214</v>
      </c>
      <c r="H46" s="83"/>
      <c r="I46" s="85"/>
      <c r="J46" s="86"/>
      <c r="K46" s="87"/>
      <c r="L46" s="81"/>
      <c r="M46" s="165"/>
      <c r="N46" s="166"/>
      <c r="O46" s="162" t="s">
        <v>289</v>
      </c>
      <c r="P46" s="161" t="s">
        <v>290</v>
      </c>
      <c r="Q46" s="89"/>
    </row>
    <row r="47" spans="1:17">
      <c r="A47" s="190"/>
      <c r="B47" s="81" t="s">
        <v>215</v>
      </c>
      <c r="C47" s="81" t="s">
        <v>131</v>
      </c>
      <c r="D47" s="136">
        <v>30</v>
      </c>
      <c r="E47" s="136">
        <v>30</v>
      </c>
      <c r="F47" s="81" t="s">
        <v>216</v>
      </c>
      <c r="G47" s="81" t="s">
        <v>216</v>
      </c>
      <c r="H47" s="83"/>
      <c r="I47" s="85"/>
      <c r="J47" s="86"/>
      <c r="K47" s="87"/>
      <c r="L47" s="81"/>
      <c r="M47" s="88"/>
      <c r="N47" s="87"/>
      <c r="O47" s="162" t="s">
        <v>291</v>
      </c>
      <c r="P47" s="161" t="s">
        <v>290</v>
      </c>
      <c r="Q47" s="89"/>
    </row>
    <row r="48" spans="1:17" ht="15.75" thickBot="1">
      <c r="A48" s="191"/>
      <c r="B48" s="106"/>
      <c r="C48" s="50"/>
      <c r="D48" s="51"/>
      <c r="E48" s="51"/>
      <c r="F48" s="50"/>
      <c r="G48" s="50"/>
      <c r="H48" s="107"/>
      <c r="I48" s="108"/>
      <c r="J48" s="106"/>
      <c r="K48" s="109"/>
      <c r="L48" s="50"/>
      <c r="M48" s="110"/>
      <c r="N48" s="109"/>
      <c r="O48" s="109"/>
      <c r="P48" s="107"/>
      <c r="Q48" s="111"/>
    </row>
    <row r="50" spans="3:3">
      <c r="C50" s="156" t="s">
        <v>260</v>
      </c>
    </row>
  </sheetData>
  <protectedRanges>
    <protectedRange sqref="F5 Q30:Q48 J28:Q29" name="Plage1"/>
    <protectedRange sqref="J48:P48 J46:O47 J44:P45" name="Plage1_1"/>
    <protectedRange sqref="J33:P37 J30:K32 J38:N39 J40:P43" name="Plage1_2"/>
    <protectedRange sqref="L30:P32" name="Plage1_2_1"/>
    <protectedRange sqref="P46:P47" name="Plage1_3"/>
    <protectedRange sqref="O38:P39" name="Plage1_4"/>
    <protectedRange sqref="I28:I48" name="Plage1_5"/>
  </protectedRanges>
  <mergeCells count="24">
    <mergeCell ref="A28:A43"/>
    <mergeCell ref="A44:A48"/>
    <mergeCell ref="Q25:Q27"/>
    <mergeCell ref="P26:P27"/>
    <mergeCell ref="J27:K27"/>
    <mergeCell ref="M27:N27"/>
    <mergeCell ref="I25:I27"/>
    <mergeCell ref="J25:L25"/>
    <mergeCell ref="M25:O25"/>
    <mergeCell ref="G25:G27"/>
    <mergeCell ref="H25:H27"/>
    <mergeCell ref="G11:G12"/>
    <mergeCell ref="J24:P24"/>
    <mergeCell ref="B25:B27"/>
    <mergeCell ref="C25:C27"/>
    <mergeCell ref="D25:D27"/>
    <mergeCell ref="E25:E27"/>
    <mergeCell ref="F25:F27"/>
    <mergeCell ref="F11:F12"/>
    <mergeCell ref="A11:A22"/>
    <mergeCell ref="B11:B12"/>
    <mergeCell ref="C11:C12"/>
    <mergeCell ref="D11:D12"/>
    <mergeCell ref="E11:E12"/>
  </mergeCells>
  <conditionalFormatting sqref="C23">
    <cfRule type="cellIs" dxfId="296" priority="122" stopIfTrue="1" operator="equal">
      <formula>"SE©"</formula>
    </cfRule>
    <cfRule type="expression" dxfId="295" priority="123" stopIfTrue="1">
      <formula>IF($C23="UE",TRUE,IF($C23= "UE©",TRUE,FALSE))</formula>
    </cfRule>
    <cfRule type="expression" dxfId="294" priority="124" stopIfTrue="1">
      <formula>IF($C23="INTER",TRUE,IF($C23= "MAU©",TRUE,FALSE))</formula>
    </cfRule>
  </conditionalFormatting>
  <conditionalFormatting sqref="B23 D23:I23">
    <cfRule type="expression" dxfId="293" priority="125" stopIfTrue="1">
      <formula>IF($C23="SE©",TRUE,FALSE)</formula>
    </cfRule>
    <cfRule type="expression" dxfId="292" priority="126" stopIfTrue="1">
      <formula>IF($C23="UE",TRUE,IF($C23= "UE©",TRUE,FALSE))</formula>
    </cfRule>
    <cfRule type="expression" dxfId="291" priority="127" stopIfTrue="1">
      <formula>IF($C23="INTER",TRUE,IF($C23= "MAU©",TRUE,FALSE))</formula>
    </cfRule>
  </conditionalFormatting>
  <conditionalFormatting sqref="B24:I24">
    <cfRule type="expression" dxfId="290" priority="128" stopIfTrue="1">
      <formula>IF($C24="ANAT",TRUE,FALSE)</formula>
    </cfRule>
    <cfRule type="expression" dxfId="289" priority="129" stopIfTrue="1">
      <formula>IF($C24="SEAT",TRUE,FALSE)</formula>
    </cfRule>
    <cfRule type="expression" dxfId="288" priority="130" stopIfTrue="1">
      <formula>IF($C24="SX©",TRUE,FALSE)</formula>
    </cfRule>
  </conditionalFormatting>
  <conditionalFormatting sqref="B22:G22">
    <cfRule type="expression" dxfId="287" priority="134" stopIfTrue="1">
      <formula>IF($C22="AN",TRUE,FALSE)</formula>
    </cfRule>
    <cfRule type="expression" dxfId="286" priority="135" stopIfTrue="1">
      <formula>IF($C22="SEAT",TRUE,FALSE)</formula>
    </cfRule>
    <cfRule type="expression" dxfId="285" priority="136" stopIfTrue="1">
      <formula>IF($C22="SX©",TRUE,FALSE)</formula>
    </cfRule>
  </conditionalFormatting>
  <conditionalFormatting sqref="D29:H29 D45:H45 D28:E28 H28 D44:E44 H44 C30:H32 B43:H43 B46:H48">
    <cfRule type="expression" dxfId="284" priority="137" stopIfTrue="1">
      <formula>IF($C28= "SE©",TRUE,FALSE)</formula>
    </cfRule>
    <cfRule type="expression" dxfId="283" priority="138" stopIfTrue="1">
      <formula>IF($C28= "UE©",TRUE,FALSE)</formula>
    </cfRule>
    <cfRule type="expression" dxfId="282" priority="139" stopIfTrue="1">
      <formula>IF($C28= "MAU",TRUE,FALSE)</formula>
    </cfRule>
  </conditionalFormatting>
  <conditionalFormatting sqref="I4:I7">
    <cfRule type="cellIs" dxfId="281" priority="140" stopIfTrue="1" operator="notEqual">
      <formula>"null"</formula>
    </cfRule>
  </conditionalFormatting>
  <conditionalFormatting sqref="B9:C10">
    <cfRule type="cellIs" dxfId="280" priority="141" stopIfTrue="1" operator="notEqual">
      <formula>"null"</formula>
    </cfRule>
  </conditionalFormatting>
  <conditionalFormatting sqref="C28:C29">
    <cfRule type="expression" dxfId="279" priority="116" stopIfTrue="1">
      <formula>IF($C28= "SE©",TRUE,FALSE)</formula>
    </cfRule>
    <cfRule type="expression" dxfId="278" priority="117" stopIfTrue="1">
      <formula>IF($C28= "UE©",TRUE,FALSE)</formula>
    </cfRule>
    <cfRule type="expression" dxfId="277" priority="118" stopIfTrue="1">
      <formula>IF($C28= "MAU",TRUE,FALSE)</formula>
    </cfRule>
  </conditionalFormatting>
  <conditionalFormatting sqref="C44:C45">
    <cfRule type="expression" dxfId="276" priority="113" stopIfTrue="1">
      <formula>IF($C44= "SE©",TRUE,FALSE)</formula>
    </cfRule>
    <cfRule type="expression" dxfId="275" priority="114" stopIfTrue="1">
      <formula>IF($C44= "UE©",TRUE,FALSE)</formula>
    </cfRule>
    <cfRule type="expression" dxfId="274" priority="115" stopIfTrue="1">
      <formula>IF($C44= "MAU",TRUE,FALSE)</formula>
    </cfRule>
  </conditionalFormatting>
  <conditionalFormatting sqref="F28:G28">
    <cfRule type="expression" dxfId="273" priority="110" stopIfTrue="1">
      <formula>IF($C28= "SE©",TRUE,FALSE)</formula>
    </cfRule>
    <cfRule type="expression" dxfId="272" priority="111" stopIfTrue="1">
      <formula>IF($C28= "UE©",TRUE,FALSE)</formula>
    </cfRule>
    <cfRule type="expression" dxfId="271" priority="112" stopIfTrue="1">
      <formula>IF($C28= "MAU",TRUE,FALSE)</formula>
    </cfRule>
  </conditionalFormatting>
  <conditionalFormatting sqref="F44:G44">
    <cfRule type="expression" dxfId="270" priority="107" stopIfTrue="1">
      <formula>IF($C44= "SE©",TRUE,FALSE)</formula>
    </cfRule>
    <cfRule type="expression" dxfId="269" priority="108" stopIfTrue="1">
      <formula>IF($C44= "UE©",TRUE,FALSE)</formula>
    </cfRule>
    <cfRule type="expression" dxfId="268" priority="109" stopIfTrue="1">
      <formula>IF($C44= "MAU",TRUE,FALSE)</formula>
    </cfRule>
  </conditionalFormatting>
  <conditionalFormatting sqref="B13:B18">
    <cfRule type="expression" dxfId="267" priority="104" stopIfTrue="1">
      <formula>IF($C13="AN",TRUE,FALSE)</formula>
    </cfRule>
    <cfRule type="expression" dxfId="266" priority="105" stopIfTrue="1">
      <formula>IF($C13="SEAT",TRUE,FALSE)</formula>
    </cfRule>
    <cfRule type="expression" dxfId="265" priority="106" stopIfTrue="1">
      <formula>IF($C13="SX©",TRUE,FALSE)</formula>
    </cfRule>
  </conditionalFormatting>
  <conditionalFormatting sqref="B20">
    <cfRule type="expression" dxfId="264" priority="101" stopIfTrue="1">
      <formula>IF($C20="AN",TRUE,FALSE)</formula>
    </cfRule>
    <cfRule type="expression" dxfId="263" priority="102" stopIfTrue="1">
      <formula>IF($C20="SEAT",TRUE,FALSE)</formula>
    </cfRule>
    <cfRule type="expression" dxfId="262" priority="103" stopIfTrue="1">
      <formula>IF($C20="SX©",TRUE,FALSE)</formula>
    </cfRule>
  </conditionalFormatting>
  <conditionalFormatting sqref="B19">
    <cfRule type="expression" dxfId="261" priority="98" stopIfTrue="1">
      <formula>IF($C19="AN",TRUE,FALSE)</formula>
    </cfRule>
    <cfRule type="expression" dxfId="260" priority="99" stopIfTrue="1">
      <formula>IF($C19="SEAT",TRUE,FALSE)</formula>
    </cfRule>
    <cfRule type="expression" dxfId="259" priority="100" stopIfTrue="1">
      <formula>IF($C19="SX©",TRUE,FALSE)</formula>
    </cfRule>
  </conditionalFormatting>
  <conditionalFormatting sqref="C13:G21">
    <cfRule type="expression" dxfId="258" priority="95" stopIfTrue="1">
      <formula>IF($C13="AN",TRUE,FALSE)</formula>
    </cfRule>
    <cfRule type="expression" dxfId="257" priority="96" stopIfTrue="1">
      <formula>IF($C13="SEAT",TRUE,FALSE)</formula>
    </cfRule>
    <cfRule type="expression" dxfId="256" priority="97" stopIfTrue="1">
      <formula>IF($C13="SX©",TRUE,FALSE)</formula>
    </cfRule>
  </conditionalFormatting>
  <conditionalFormatting sqref="B21">
    <cfRule type="expression" dxfId="255" priority="92" stopIfTrue="1">
      <formula>IF($C21="AN",TRUE,FALSE)</formula>
    </cfRule>
    <cfRule type="expression" dxfId="254" priority="93" stopIfTrue="1">
      <formula>IF($C21="SEAT",TRUE,FALSE)</formula>
    </cfRule>
    <cfRule type="expression" dxfId="253" priority="94" stopIfTrue="1">
      <formula>IF($C21="SX©",TRUE,FALSE)</formula>
    </cfRule>
  </conditionalFormatting>
  <conditionalFormatting sqref="B29:B32">
    <cfRule type="expression" dxfId="252" priority="89" stopIfTrue="1">
      <formula>IF($C29= "SE©",TRUE,FALSE)</formula>
    </cfRule>
    <cfRule type="expression" dxfId="251" priority="90" stopIfTrue="1">
      <formula>IF($C29= "UE©",TRUE,FALSE)</formula>
    </cfRule>
    <cfRule type="expression" dxfId="250" priority="91" stopIfTrue="1">
      <formula>IF($C29= "MAU",TRUE,FALSE)</formula>
    </cfRule>
  </conditionalFormatting>
  <conditionalFormatting sqref="B28">
    <cfRule type="expression" dxfId="249" priority="86" stopIfTrue="1">
      <formula>IF($C28= "SE©",TRUE,FALSE)</formula>
    </cfRule>
    <cfRule type="expression" dxfId="248" priority="87" stopIfTrue="1">
      <formula>IF($C28= "UE©",TRUE,FALSE)</formula>
    </cfRule>
    <cfRule type="expression" dxfId="247" priority="88" stopIfTrue="1">
      <formula>IF($C28= "MAU",TRUE,FALSE)</formula>
    </cfRule>
  </conditionalFormatting>
  <conditionalFormatting sqref="B44">
    <cfRule type="expression" dxfId="246" priority="83" stopIfTrue="1">
      <formula>IF($C44= "SE©",TRUE,FALSE)</formula>
    </cfRule>
    <cfRule type="expression" dxfId="245" priority="84" stopIfTrue="1">
      <formula>IF($C44= "UE©",TRUE,FALSE)</formula>
    </cfRule>
    <cfRule type="expression" dxfId="244" priority="85" stopIfTrue="1">
      <formula>IF($C44= "MAU",TRUE,FALSE)</formula>
    </cfRule>
  </conditionalFormatting>
  <conditionalFormatting sqref="D6:E6">
    <cfRule type="cellIs" dxfId="243" priority="74" stopIfTrue="1" operator="notEqual">
      <formula>"null"</formula>
    </cfRule>
  </conditionalFormatting>
  <conditionalFormatting sqref="C6">
    <cfRule type="cellIs" dxfId="242" priority="75" stopIfTrue="1" operator="equal">
      <formula>0</formula>
    </cfRule>
    <cfRule type="cellIs" dxfId="241" priority="76" stopIfTrue="1" operator="notEqual">
      <formula>"null"</formula>
    </cfRule>
  </conditionalFormatting>
  <conditionalFormatting sqref="C5">
    <cfRule type="cellIs" dxfId="240" priority="77" stopIfTrue="1" operator="equal">
      <formula>0</formula>
    </cfRule>
    <cfRule type="cellIs" dxfId="239" priority="78" stopIfTrue="1" operator="notEqual">
      <formula>"null"</formula>
    </cfRule>
  </conditionalFormatting>
  <conditionalFormatting sqref="C7">
    <cfRule type="cellIs" dxfId="238" priority="79" stopIfTrue="1" operator="equal">
      <formula>0</formula>
    </cfRule>
    <cfRule type="cellIs" dxfId="237" priority="80" stopIfTrue="1" operator="notEqual">
      <formula>"null"</formula>
    </cfRule>
  </conditionalFormatting>
  <conditionalFormatting sqref="C4">
    <cfRule type="cellIs" dxfId="236" priority="81" stopIfTrue="1" operator="equal">
      <formula>0</formula>
    </cfRule>
    <cfRule type="cellIs" dxfId="235" priority="82" stopIfTrue="1" operator="notEqual">
      <formula>"null"</formula>
    </cfRule>
  </conditionalFormatting>
  <conditionalFormatting sqref="G7">
    <cfRule type="cellIs" dxfId="234" priority="70" stopIfTrue="1" operator="equal">
      <formula>0</formula>
    </cfRule>
    <cfRule type="cellIs" dxfId="233" priority="71" stopIfTrue="1" operator="notEqual">
      <formula>"null"</formula>
    </cfRule>
  </conditionalFormatting>
  <conditionalFormatting sqref="F6:G6">
    <cfRule type="cellIs" dxfId="232" priority="72" stopIfTrue="1" operator="equal">
      <formula>0</formula>
    </cfRule>
    <cfRule type="cellIs" dxfId="231" priority="73" stopIfTrue="1" operator="notEqual">
      <formula>"null"</formula>
    </cfRule>
  </conditionalFormatting>
  <conditionalFormatting sqref="D33:H33 C34:H36">
    <cfRule type="expression" dxfId="230" priority="67" stopIfTrue="1">
      <formula>IF($C33= "SE©",TRUE,FALSE)</formula>
    </cfRule>
    <cfRule type="expression" dxfId="229" priority="68" stopIfTrue="1">
      <formula>IF($C33= "UE©",TRUE,FALSE)</formula>
    </cfRule>
    <cfRule type="expression" dxfId="228" priority="69" stopIfTrue="1">
      <formula>IF($C33= "MAU",TRUE,FALSE)</formula>
    </cfRule>
  </conditionalFormatting>
  <conditionalFormatting sqref="C33">
    <cfRule type="expression" dxfId="227" priority="64" stopIfTrue="1">
      <formula>IF($C33= "SE©",TRUE,FALSE)</formula>
    </cfRule>
    <cfRule type="expression" dxfId="226" priority="65" stopIfTrue="1">
      <formula>IF($C33= "UE©",TRUE,FALSE)</formula>
    </cfRule>
    <cfRule type="expression" dxfId="225" priority="66" stopIfTrue="1">
      <formula>IF($C33= "MAU",TRUE,FALSE)</formula>
    </cfRule>
  </conditionalFormatting>
  <conditionalFormatting sqref="B34:B36">
    <cfRule type="expression" dxfId="224" priority="61" stopIfTrue="1">
      <formula>IF($C34= "SE©",TRUE,FALSE)</formula>
    </cfRule>
    <cfRule type="expression" dxfId="223" priority="62" stopIfTrue="1">
      <formula>IF($C34= "UE©",TRUE,FALSE)</formula>
    </cfRule>
    <cfRule type="expression" dxfId="222" priority="63" stopIfTrue="1">
      <formula>IF($C34= "MAU",TRUE,FALSE)</formula>
    </cfRule>
  </conditionalFormatting>
  <conditionalFormatting sqref="D37:H37 C38:H38 C40:H40 C42:H42">
    <cfRule type="expression" dxfId="221" priority="58" stopIfTrue="1">
      <formula>IF($C37= "SE©",TRUE,FALSE)</formula>
    </cfRule>
    <cfRule type="expression" dxfId="220" priority="59" stopIfTrue="1">
      <formula>IF($C37= "UE©",TRUE,FALSE)</formula>
    </cfRule>
    <cfRule type="expression" dxfId="219" priority="60" stopIfTrue="1">
      <formula>IF($C37= "MAU",TRUE,FALSE)</formula>
    </cfRule>
  </conditionalFormatting>
  <conditionalFormatting sqref="C37">
    <cfRule type="expression" dxfId="218" priority="55" stopIfTrue="1">
      <formula>IF($C37= "SE©",TRUE,FALSE)</formula>
    </cfRule>
    <cfRule type="expression" dxfId="217" priority="56" stopIfTrue="1">
      <formula>IF($C37= "UE©",TRUE,FALSE)</formula>
    </cfRule>
    <cfRule type="expression" dxfId="216" priority="57" stopIfTrue="1">
      <formula>IF($C37= "MAU",TRUE,FALSE)</formula>
    </cfRule>
  </conditionalFormatting>
  <conditionalFormatting sqref="B38 B40 B42">
    <cfRule type="expression" dxfId="215" priority="52" stopIfTrue="1">
      <formula>IF($C38= "SE©",TRUE,FALSE)</formula>
    </cfRule>
    <cfRule type="expression" dxfId="214" priority="53" stopIfTrue="1">
      <formula>IF($C38= "UE©",TRUE,FALSE)</formula>
    </cfRule>
    <cfRule type="expression" dxfId="213" priority="54" stopIfTrue="1">
      <formula>IF($C38= "MAU",TRUE,FALSE)</formula>
    </cfRule>
  </conditionalFormatting>
  <conditionalFormatting sqref="B33">
    <cfRule type="expression" dxfId="212" priority="49" stopIfTrue="1">
      <formula>IF($C33= "SE©",TRUE,FALSE)</formula>
    </cfRule>
    <cfRule type="expression" dxfId="211" priority="50" stopIfTrue="1">
      <formula>IF($C33= "UE©",TRUE,FALSE)</formula>
    </cfRule>
    <cfRule type="expression" dxfId="210" priority="51" stopIfTrue="1">
      <formula>IF($C33= "MAU",TRUE,FALSE)</formula>
    </cfRule>
  </conditionalFormatting>
  <conditionalFormatting sqref="B37">
    <cfRule type="expression" dxfId="209" priority="46" stopIfTrue="1">
      <formula>IF($C37= "SE©",TRUE,FALSE)</formula>
    </cfRule>
    <cfRule type="expression" dxfId="208" priority="47" stopIfTrue="1">
      <formula>IF($C37= "UE©",TRUE,FALSE)</formula>
    </cfRule>
    <cfRule type="expression" dxfId="207" priority="48" stopIfTrue="1">
      <formula>IF($C37= "MAU",TRUE,FALSE)</formula>
    </cfRule>
  </conditionalFormatting>
  <conditionalFormatting sqref="B45">
    <cfRule type="expression" dxfId="206" priority="43" stopIfTrue="1">
      <formula>IF($C45= "SE©",TRUE,FALSE)</formula>
    </cfRule>
    <cfRule type="expression" dxfId="205" priority="44" stopIfTrue="1">
      <formula>IF($C45= "UE©",TRUE,FALSE)</formula>
    </cfRule>
    <cfRule type="expression" dxfId="204" priority="45" stopIfTrue="1">
      <formula>IF($C45= "MAU",TRUE,FALSE)</formula>
    </cfRule>
  </conditionalFormatting>
  <conditionalFormatting sqref="C39 H39">
    <cfRule type="expression" dxfId="203" priority="40" stopIfTrue="1">
      <formula>IF($C39= "SE©",TRUE,FALSE)</formula>
    </cfRule>
    <cfRule type="expression" dxfId="202" priority="41" stopIfTrue="1">
      <formula>IF($C39= "UE©",TRUE,FALSE)</formula>
    </cfRule>
    <cfRule type="expression" dxfId="201" priority="42" stopIfTrue="1">
      <formula>IF($C39= "MAU",TRUE,FALSE)</formula>
    </cfRule>
  </conditionalFormatting>
  <conditionalFormatting sqref="B39">
    <cfRule type="expression" dxfId="200" priority="37" stopIfTrue="1">
      <formula>IF($C39= "SE©",TRUE,FALSE)</formula>
    </cfRule>
    <cfRule type="expression" dxfId="199" priority="38" stopIfTrue="1">
      <formula>IF($C39= "UE©",TRUE,FALSE)</formula>
    </cfRule>
    <cfRule type="expression" dxfId="198" priority="39" stopIfTrue="1">
      <formula>IF($C39= "MAU",TRUE,FALSE)</formula>
    </cfRule>
  </conditionalFormatting>
  <conditionalFormatting sqref="H41">
    <cfRule type="expression" dxfId="197" priority="34" stopIfTrue="1">
      <formula>IF($C41= "SE©",TRUE,FALSE)</formula>
    </cfRule>
    <cfRule type="expression" dxfId="196" priority="35" stopIfTrue="1">
      <formula>IF($C41= "UE©",TRUE,FALSE)</formula>
    </cfRule>
    <cfRule type="expression" dxfId="195" priority="36" stopIfTrue="1">
      <formula>IF($C41= "MAU",TRUE,FALSE)</formula>
    </cfRule>
  </conditionalFormatting>
  <conditionalFormatting sqref="B41">
    <cfRule type="expression" dxfId="194" priority="31" stopIfTrue="1">
      <formula>IF($C41= "SE©",TRUE,FALSE)</formula>
    </cfRule>
    <cfRule type="expression" dxfId="193" priority="32" stopIfTrue="1">
      <formula>IF($C41= "UE©",TRUE,FALSE)</formula>
    </cfRule>
    <cfRule type="expression" dxfId="192" priority="33" stopIfTrue="1">
      <formula>IF($C41= "MAU",TRUE,FALSE)</formula>
    </cfRule>
  </conditionalFormatting>
  <conditionalFormatting sqref="D39:E39">
    <cfRule type="expression" dxfId="191" priority="28" stopIfTrue="1">
      <formula>IF($C39= "SE©",TRUE,FALSE)</formula>
    </cfRule>
    <cfRule type="expression" dxfId="190" priority="29" stopIfTrue="1">
      <formula>IF($C39= "UE©",TRUE,FALSE)</formula>
    </cfRule>
    <cfRule type="expression" dxfId="189" priority="30" stopIfTrue="1">
      <formula>IF($C39= "MAU",TRUE,FALSE)</formula>
    </cfRule>
  </conditionalFormatting>
  <conditionalFormatting sqref="D41:E41">
    <cfRule type="expression" dxfId="188" priority="25" stopIfTrue="1">
      <formula>IF($C41= "SE©",TRUE,FALSE)</formula>
    </cfRule>
    <cfRule type="expression" dxfId="187" priority="26" stopIfTrue="1">
      <formula>IF($C41= "UE©",TRUE,FALSE)</formula>
    </cfRule>
    <cfRule type="expression" dxfId="186" priority="27" stopIfTrue="1">
      <formula>IF($C41= "MAU",TRUE,FALSE)</formula>
    </cfRule>
  </conditionalFormatting>
  <conditionalFormatting sqref="F39:G39">
    <cfRule type="expression" dxfId="185" priority="22" stopIfTrue="1">
      <formula>IF($C39= "SE©",TRUE,FALSE)</formula>
    </cfRule>
    <cfRule type="expression" dxfId="184" priority="23" stopIfTrue="1">
      <formula>IF($C39= "UE©",TRUE,FALSE)</formula>
    </cfRule>
    <cfRule type="expression" dxfId="183" priority="24" stopIfTrue="1">
      <formula>IF($C39= "MAU",TRUE,FALSE)</formula>
    </cfRule>
  </conditionalFormatting>
  <conditionalFormatting sqref="F41:G41">
    <cfRule type="expression" dxfId="182" priority="19" stopIfTrue="1">
      <formula>IF($C41= "SE©",TRUE,FALSE)</formula>
    </cfRule>
    <cfRule type="expression" dxfId="181" priority="20" stopIfTrue="1">
      <formula>IF($C41= "UE©",TRUE,FALSE)</formula>
    </cfRule>
    <cfRule type="expression" dxfId="180" priority="21" stopIfTrue="1">
      <formula>IF($C41= "MAU",TRUE,FALSE)</formula>
    </cfRule>
  </conditionalFormatting>
  <conditionalFormatting sqref="C41">
    <cfRule type="expression" dxfId="179" priority="16" stopIfTrue="1">
      <formula>IF($C41= "SE©",TRUE,FALSE)</formula>
    </cfRule>
    <cfRule type="expression" dxfId="178" priority="17" stopIfTrue="1">
      <formula>IF($C41= "UE©",TRUE,FALSE)</formula>
    </cfRule>
    <cfRule type="expression" dxfId="177" priority="18" stopIfTrue="1">
      <formula>IF($C41= "MAU",TRUE,FALSE)</formula>
    </cfRule>
  </conditionalFormatting>
  <conditionalFormatting sqref="I28:I32 I43:I48">
    <cfRule type="expression" dxfId="176" priority="13" stopIfTrue="1">
      <formula>IF($C28= "SE©",TRUE,FALSE)</formula>
    </cfRule>
    <cfRule type="expression" dxfId="175" priority="14" stopIfTrue="1">
      <formula>IF($C28= "UE©",TRUE,FALSE)</formula>
    </cfRule>
    <cfRule type="expression" dxfId="174" priority="15" stopIfTrue="1">
      <formula>IF($C28= "MAU",TRUE,FALSE)</formula>
    </cfRule>
  </conditionalFormatting>
  <conditionalFormatting sqref="I33:I36">
    <cfRule type="expression" dxfId="173" priority="10" stopIfTrue="1">
      <formula>IF($C33= "SE©",TRUE,FALSE)</formula>
    </cfRule>
    <cfRule type="expression" dxfId="172" priority="11" stopIfTrue="1">
      <formula>IF($C33= "UE©",TRUE,FALSE)</formula>
    </cfRule>
    <cfRule type="expression" dxfId="171" priority="12" stopIfTrue="1">
      <formula>IF($C33= "MAU",TRUE,FALSE)</formula>
    </cfRule>
  </conditionalFormatting>
  <conditionalFormatting sqref="I37:I38 I40 I42">
    <cfRule type="expression" dxfId="170" priority="7" stopIfTrue="1">
      <formula>IF($C37= "SE©",TRUE,FALSE)</formula>
    </cfRule>
    <cfRule type="expression" dxfId="169" priority="8" stopIfTrue="1">
      <formula>IF($C37= "UE©",TRUE,FALSE)</formula>
    </cfRule>
    <cfRule type="expression" dxfId="168" priority="9" stopIfTrue="1">
      <formula>IF($C37= "MAU",TRUE,FALSE)</formula>
    </cfRule>
  </conditionalFormatting>
  <conditionalFormatting sqref="I39">
    <cfRule type="expression" dxfId="167" priority="4" stopIfTrue="1">
      <formula>IF($C39= "SE©",TRUE,FALSE)</formula>
    </cfRule>
    <cfRule type="expression" dxfId="166" priority="5" stopIfTrue="1">
      <formula>IF($C39= "UE©",TRUE,FALSE)</formula>
    </cfRule>
    <cfRule type="expression" dxfId="165" priority="6" stopIfTrue="1">
      <formula>IF($C39= "MAU",TRUE,FALSE)</formula>
    </cfRule>
  </conditionalFormatting>
  <conditionalFormatting sqref="I41">
    <cfRule type="expression" dxfId="164" priority="1" stopIfTrue="1">
      <formula>IF($C41= "SE©",TRUE,FALSE)</formula>
    </cfRule>
    <cfRule type="expression" dxfId="163" priority="2" stopIfTrue="1">
      <formula>IF($C41= "UE©",TRUE,FALSE)</formula>
    </cfRule>
    <cfRule type="expression" dxfId="162" priority="3" stopIfTrue="1">
      <formula>IF($C41= "MAU",TRUE,FALSE)</formula>
    </cfRule>
  </conditionalFormatting>
  <dataValidations count="21">
    <dataValidation type="list" allowBlank="1" showInputMessage="1" showErrorMessage="1" sqref="C28:C48" xr:uid="{B83F1544-34BB-4D45-9BDA-5B95E7378B4D}">
      <formula1>"SE©,UE©,MAT,MATI,INTER,MUT,MAU,MAC,INTO,MAMU"</formula1>
    </dataValidation>
    <dataValidation operator="lessThanOrEqual" allowBlank="1" showInputMessage="1" showErrorMessage="1" error="erreur Code vous etre &lt;= à 60 carractères_x000a_" sqref="G7:H7" xr:uid="{DF9F7351-FCAC-480D-97E0-8F9301DBEF15}"/>
    <dataValidation type="textLength" operator="equal" showInputMessage="1" showErrorMessage="1" error="erreur Code vous devez avoir 3 carractères" sqref="C7" xr:uid="{3BAE5266-E4D7-459B-B4FE-9B12F784B173}">
      <formula1>3</formula1>
    </dataValidation>
    <dataValidation type="textLength" operator="equal" showInputMessage="1" showErrorMessage="1" error="erreur Code vous devez avoir 6 carractères_x000a_" sqref="C6" xr:uid="{0B208D60-356A-47B9-9B45-4636E1BB6140}">
      <formula1>6</formula1>
    </dataValidation>
    <dataValidation type="textLength" operator="equal" showInputMessage="1" showErrorMessage="1" error="erreur Code vous devez avoir 3 carractères_x000a_" sqref="C5" xr:uid="{B799FB91-1F5A-4F9F-86D7-064D9ED45019}">
      <formula1>3</formula1>
    </dataValidation>
    <dataValidation type="textLength" operator="equal" showInputMessage="1" showErrorMessage="1" error="erreur Code vous devez avoir 7 carractères_x000a_" sqref="C4" xr:uid="{73DF9000-9FE8-4228-B0CF-3EFCE2C54256}">
      <formula1>7</formula1>
    </dataValidation>
    <dataValidation type="textLength" operator="equal" allowBlank="1" showInputMessage="1" showErrorMessage="1" error="erreur Code vous devez avoir 3 carractères_x000a_" sqref="C9:C10" xr:uid="{96641DF1-C045-41E6-9E07-7A942EBD361B}">
      <formula1>3</formula1>
    </dataValidation>
    <dataValidation type="textLength" operator="equal" allowBlank="1" showInputMessage="1" showErrorMessage="1" error="erreur Code vous devez avoir 6 carractères_x000a_" sqref="B9:B10" xr:uid="{AAF4A8A2-915B-466A-8BB0-43D865002192}">
      <formula1>6</formula1>
    </dataValidation>
    <dataValidation type="list" allowBlank="1" showInputMessage="1" showErrorMessage="1" sqref="C24 C13:C22" xr:uid="{703F673C-15B2-490C-BD09-781A7EF9DDA2}">
      <formula1>"AN,SEAT,SX©"</formula1>
    </dataValidation>
    <dataValidation type="textLength" operator="equal" allowBlank="1" showInputMessage="1" showErrorMessage="1" error="erreur Code vous devez avoir 8 carractères_x000a_" sqref="B13:B24 B28:B48" xr:uid="{57A31D98-ED7A-4C4F-8E4E-D7B9ED21FF4A}">
      <formula1>8</formula1>
    </dataValidation>
    <dataValidation type="textLength" operator="lessThanOrEqual" showInputMessage="1" showErrorMessage="1" error="erreur Code vous devez etre &lt;=60 carractères_x000a_" sqref="G4:H4" xr:uid="{0E0E88C5-EE53-4C54-A5B6-E0A821860C03}">
      <formula1>60</formula1>
    </dataValidation>
    <dataValidation type="textLength" operator="lessThanOrEqual" showInputMessage="1" showErrorMessage="1" error="erreur Code vous etre &lt;= à 60 carractères_x000a_" sqref="G6:H6" xr:uid="{A61BD7B5-365F-4A55-955F-EF6576F313D7}">
      <formula1>60</formula1>
    </dataValidation>
    <dataValidation type="textLength" operator="lessThanOrEqual" showInputMessage="1" showErrorMessage="1" error="erreur Code vous etre &lt;= à 25 carractères_x000a_" sqref="F6" xr:uid="{E0C074D1-E93A-4E30-AF87-5D07F7B5D94F}">
      <formula1>25</formula1>
    </dataValidation>
    <dataValidation type="textLength" operator="lessThanOrEqual" showInputMessage="1" showErrorMessage="1" error="erreur Code vous devez etre &lt;=25 carractères_x000a_" sqref="F4:F5" xr:uid="{B388F1B9-FE54-4AEF-9799-5EB57A8F5436}">
      <formula1>25</formula1>
    </dataValidation>
    <dataValidation type="textLength" operator="equal" allowBlank="1" showInputMessage="1" showErrorMessage="1" error="erreur Code vous devez avoir 3 carractères_x000a_" sqref="D6:E6" xr:uid="{9573B926-2CC1-488A-B2F9-389EF7226F39}">
      <formula1>4</formula1>
    </dataValidation>
    <dataValidation type="textLength" operator="lessThanOrEqual" allowBlank="1" showInputMessage="1" showErrorMessage="1" error="vous devez etrer &lt;=25 carractères_x000a_" sqref="F24 F13:F22" xr:uid="{B265133A-9AB6-4C7C-92AB-15B3621E24E0}">
      <formula1>25</formula1>
    </dataValidation>
    <dataValidation type="textLength" operator="lessThanOrEqual" allowBlank="1" showInputMessage="1" showErrorMessage="1" sqref="G23:H23 H28:H37 H42:H48 F39 G28:G48 F41" xr:uid="{91DC22E4-A64F-425C-98EB-56D15F6F2EF2}">
      <formula1>60</formula1>
    </dataValidation>
    <dataValidation operator="equal" allowBlank="1" showInputMessage="1" showErrorMessage="1" error="_x000a_" sqref="D24:E24 Q24 D13:E22" xr:uid="{6A39ED97-023D-4401-8472-CF3F3D619200}"/>
    <dataValidation type="textLength" operator="lessThanOrEqual" allowBlank="1" showInputMessage="1" showErrorMessage="1" sqref="F23 F42:F48 F28:F38 F40 J28:O29 Q28:Q48 J30:P48" xr:uid="{416B2AF3-B200-46DA-99A0-805F3BE6B64F}">
      <formula1>25</formula1>
    </dataValidation>
    <dataValidation type="textLength" operator="lessThanOrEqual" allowBlank="1" showInputMessage="1" showErrorMessage="1" error="vous devez etrer &lt;=60 carractères_x000a_" sqref="I22 G24:I24 G13:H22" xr:uid="{2A95CA5D-D0A9-43DD-AB64-EC3E692F7ACA}">
      <formula1>60</formula1>
    </dataValidation>
    <dataValidation operator="lessThanOrEqual" allowBlank="1" showInputMessage="1" showErrorMessage="1" sqref="P1:P29 P49:P1048576" xr:uid="{CD99D860-517B-4335-9B10-0DCC32B76892}"/>
  </dataValidation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E0A0-A0CE-49A2-AC92-2A725C37A63B}">
  <sheetPr>
    <pageSetUpPr fitToPage="1"/>
  </sheetPr>
  <dimension ref="A1:Q55"/>
  <sheetViews>
    <sheetView topLeftCell="A17" zoomScale="80" zoomScaleNormal="80" workbookViewId="0">
      <selection activeCell="J24" sqref="J24:P53"/>
    </sheetView>
  </sheetViews>
  <sheetFormatPr baseColWidth="10" defaultRowHeight="15"/>
  <cols>
    <col min="6" max="6" width="26.7109375" customWidth="1"/>
    <col min="7" max="7" width="26" customWidth="1"/>
    <col min="9" max="9" width="23.28515625" customWidth="1"/>
    <col min="12" max="12" width="17.7109375" customWidth="1"/>
    <col min="16" max="16" width="61.42578125" customWidth="1"/>
    <col min="17" max="17" width="21.42578125" customWidth="1"/>
  </cols>
  <sheetData>
    <row r="1" spans="1:17" ht="15.75" thickBot="1">
      <c r="A1" s="1"/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5"/>
      <c r="Q1" s="5"/>
    </row>
    <row r="2" spans="1:17">
      <c r="A2" s="6"/>
      <c r="B2" s="7"/>
      <c r="C2" s="7"/>
      <c r="D2" s="7"/>
      <c r="E2" s="7"/>
      <c r="F2" s="8"/>
      <c r="G2" s="9" t="s">
        <v>0</v>
      </c>
      <c r="H2" s="10"/>
      <c r="I2" s="11"/>
      <c r="J2" s="12"/>
      <c r="K2" s="12"/>
      <c r="L2" s="12"/>
      <c r="M2" s="12"/>
      <c r="N2" s="12"/>
      <c r="O2" s="12"/>
      <c r="P2" s="12"/>
      <c r="Q2" s="12"/>
    </row>
    <row r="3" spans="1:17">
      <c r="A3" s="13"/>
      <c r="B3" s="14"/>
      <c r="C3" s="15" t="s">
        <v>1</v>
      </c>
      <c r="D3" s="12"/>
      <c r="E3" s="12"/>
      <c r="F3" s="16" t="s">
        <v>2</v>
      </c>
      <c r="G3" s="16" t="s">
        <v>3</v>
      </c>
      <c r="H3" s="17"/>
      <c r="I3" s="12"/>
      <c r="J3" s="12"/>
      <c r="K3" s="12"/>
      <c r="L3" s="12"/>
      <c r="M3" s="12"/>
      <c r="N3" s="12"/>
      <c r="O3" s="12"/>
      <c r="P3" s="12"/>
      <c r="Q3" s="12"/>
    </row>
    <row r="4" spans="1:17">
      <c r="A4" s="13"/>
      <c r="B4" s="18" t="s">
        <v>4</v>
      </c>
      <c r="C4" s="19" t="s">
        <v>5</v>
      </c>
      <c r="D4" s="20"/>
      <c r="E4" s="20"/>
      <c r="F4" s="21"/>
      <c r="G4" s="21"/>
      <c r="H4" s="22"/>
      <c r="I4" s="23"/>
      <c r="J4" s="1"/>
      <c r="K4" s="1"/>
      <c r="L4" s="12"/>
      <c r="M4" s="12"/>
      <c r="N4" s="12"/>
      <c r="O4" s="12"/>
      <c r="P4" s="12"/>
      <c r="Q4" s="12"/>
    </row>
    <row r="5" spans="1:17">
      <c r="A5" s="13"/>
      <c r="B5" s="18" t="s">
        <v>6</v>
      </c>
      <c r="C5" s="19">
        <v>400</v>
      </c>
      <c r="D5" s="20"/>
      <c r="E5" s="20"/>
      <c r="F5" s="24" t="s">
        <v>7</v>
      </c>
      <c r="G5" s="25"/>
      <c r="H5" s="26"/>
      <c r="I5" s="23"/>
      <c r="J5" s="12"/>
      <c r="K5" s="12"/>
      <c r="L5" s="12"/>
      <c r="M5" s="12"/>
      <c r="N5" s="12"/>
      <c r="O5" s="12"/>
      <c r="P5" s="12"/>
      <c r="Q5" s="12"/>
    </row>
    <row r="6" spans="1:17">
      <c r="A6" s="13"/>
      <c r="B6" s="18" t="s">
        <v>8</v>
      </c>
      <c r="C6" s="19" t="s">
        <v>9</v>
      </c>
      <c r="D6" s="19"/>
      <c r="E6" s="19"/>
      <c r="F6" s="21" t="s">
        <v>217</v>
      </c>
      <c r="G6" s="21" t="s">
        <v>218</v>
      </c>
      <c r="H6" s="22"/>
      <c r="I6" s="23"/>
      <c r="J6" s="12"/>
      <c r="K6" s="12"/>
      <c r="L6" s="12"/>
      <c r="M6" s="12"/>
      <c r="N6" s="12"/>
      <c r="O6" s="12"/>
      <c r="P6" s="12"/>
      <c r="Q6" s="12"/>
    </row>
    <row r="7" spans="1:17">
      <c r="A7" s="13"/>
      <c r="B7" s="18" t="s">
        <v>12</v>
      </c>
      <c r="C7" s="27" t="s">
        <v>219</v>
      </c>
      <c r="D7" s="20"/>
      <c r="E7" s="20"/>
      <c r="F7" s="28" t="s">
        <v>14</v>
      </c>
      <c r="G7" s="21" t="s">
        <v>220</v>
      </c>
      <c r="H7" s="22"/>
      <c r="I7" s="23"/>
      <c r="J7" s="12"/>
      <c r="K7" s="12"/>
      <c r="L7" s="12"/>
      <c r="M7" s="12"/>
      <c r="N7" s="12"/>
      <c r="O7" s="12"/>
      <c r="P7" s="12"/>
      <c r="Q7" s="12"/>
    </row>
    <row r="8" spans="1:17" ht="15.75" thickBot="1">
      <c r="A8" s="30"/>
      <c r="B8" s="31"/>
      <c r="C8" s="31"/>
      <c r="D8" s="31"/>
      <c r="E8" s="31"/>
      <c r="F8" s="31"/>
      <c r="G8" s="32"/>
      <c r="H8" s="33"/>
      <c r="I8" s="12"/>
      <c r="J8" s="12"/>
      <c r="K8" s="12"/>
      <c r="L8" s="12"/>
      <c r="M8" s="12"/>
      <c r="N8" s="12"/>
      <c r="O8" s="12"/>
      <c r="P8" s="12"/>
      <c r="Q8" s="12"/>
    </row>
    <row r="9" spans="1:17" ht="23.25">
      <c r="A9" s="1"/>
      <c r="B9" s="19"/>
      <c r="C9" s="19"/>
      <c r="D9" s="20"/>
      <c r="E9" s="20"/>
      <c r="F9" s="34"/>
      <c r="G9" s="34"/>
      <c r="H9" s="34"/>
      <c r="I9" s="20"/>
      <c r="J9" s="20"/>
      <c r="K9" s="20"/>
      <c r="L9" s="20"/>
      <c r="M9" s="20"/>
      <c r="N9" s="20"/>
      <c r="O9" s="20"/>
      <c r="P9" s="20"/>
      <c r="Q9" s="20"/>
    </row>
    <row r="10" spans="1:17" ht="24" thickBot="1">
      <c r="A10" s="1"/>
      <c r="B10" s="19"/>
      <c r="C10" s="19"/>
      <c r="D10" s="20"/>
      <c r="E10" s="20"/>
      <c r="F10" s="34"/>
      <c r="G10" s="34"/>
      <c r="H10" s="34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A11" s="169" t="s">
        <v>16</v>
      </c>
      <c r="B11" s="172" t="s">
        <v>17</v>
      </c>
      <c r="C11" s="174" t="s">
        <v>18</v>
      </c>
      <c r="D11" s="174" t="s">
        <v>19</v>
      </c>
      <c r="E11" s="174"/>
      <c r="F11" s="185" t="s">
        <v>20</v>
      </c>
      <c r="G11" s="177" t="s">
        <v>21</v>
      </c>
      <c r="H11" s="14"/>
      <c r="I11" s="35"/>
      <c r="J11" s="36"/>
      <c r="K11" s="36"/>
      <c r="L11" s="36"/>
      <c r="M11" s="36"/>
      <c r="N11" s="36"/>
      <c r="O11" s="36"/>
      <c r="P11" s="36"/>
      <c r="Q11" s="36"/>
    </row>
    <row r="12" spans="1:17" ht="15.75" thickBot="1">
      <c r="A12" s="170"/>
      <c r="B12" s="173"/>
      <c r="C12" s="175"/>
      <c r="D12" s="176"/>
      <c r="E12" s="176"/>
      <c r="F12" s="186"/>
      <c r="G12" s="178"/>
      <c r="H12" s="37"/>
      <c r="I12" s="35"/>
      <c r="J12" s="36"/>
      <c r="K12" s="36"/>
      <c r="L12" s="36"/>
      <c r="M12" s="36"/>
      <c r="N12" s="36"/>
      <c r="O12" s="36"/>
      <c r="P12" s="36"/>
      <c r="Q12" s="36"/>
    </row>
    <row r="13" spans="1:17">
      <c r="A13" s="170"/>
      <c r="B13" s="38" t="s">
        <v>221</v>
      </c>
      <c r="C13" s="39" t="s">
        <v>23</v>
      </c>
      <c r="D13" s="40"/>
      <c r="E13" s="40"/>
      <c r="F13" s="41" t="s">
        <v>24</v>
      </c>
      <c r="G13" s="42" t="s">
        <v>222</v>
      </c>
      <c r="H13" s="29"/>
      <c r="I13" s="36"/>
      <c r="J13" s="36"/>
      <c r="K13" s="36"/>
      <c r="L13" s="36"/>
      <c r="M13" s="36"/>
      <c r="N13" s="36"/>
      <c r="O13" s="36"/>
      <c r="P13" s="36"/>
      <c r="Q13" s="36"/>
    </row>
    <row r="14" spans="1:17">
      <c r="A14" s="170"/>
      <c r="B14" s="38"/>
      <c r="C14" s="39"/>
      <c r="D14" s="40"/>
      <c r="E14" s="40"/>
      <c r="F14" s="43"/>
      <c r="G14" s="44"/>
      <c r="H14" s="29"/>
      <c r="I14" s="36"/>
      <c r="J14" s="36"/>
      <c r="K14" s="36"/>
      <c r="L14" s="36"/>
      <c r="M14" s="36"/>
      <c r="N14" s="36"/>
      <c r="O14" s="36"/>
      <c r="P14" s="36"/>
      <c r="Q14" s="36"/>
    </row>
    <row r="15" spans="1:17">
      <c r="A15" s="170"/>
      <c r="B15" s="38" t="s">
        <v>26</v>
      </c>
      <c r="C15" s="39" t="s">
        <v>27</v>
      </c>
      <c r="D15" s="40">
        <v>30</v>
      </c>
      <c r="E15" s="40"/>
      <c r="F15" s="43" t="s">
        <v>28</v>
      </c>
      <c r="G15" s="44" t="s">
        <v>29</v>
      </c>
      <c r="H15" s="29"/>
      <c r="I15" s="36"/>
      <c r="J15" s="36"/>
      <c r="K15" s="36"/>
      <c r="L15" s="36"/>
      <c r="M15" s="36"/>
      <c r="N15" s="36"/>
      <c r="O15" s="36"/>
      <c r="P15" s="36"/>
      <c r="Q15" s="36"/>
    </row>
    <row r="16" spans="1:17">
      <c r="A16" s="170"/>
      <c r="B16" s="38" t="s">
        <v>30</v>
      </c>
      <c r="C16" s="39" t="s">
        <v>27</v>
      </c>
      <c r="D16" s="40">
        <v>30</v>
      </c>
      <c r="E16" s="40"/>
      <c r="F16" s="43" t="s">
        <v>31</v>
      </c>
      <c r="G16" s="44" t="s">
        <v>32</v>
      </c>
      <c r="H16" s="29"/>
      <c r="I16" s="36"/>
      <c r="J16" s="36"/>
      <c r="K16" s="36"/>
      <c r="L16" s="36"/>
      <c r="M16" s="36"/>
      <c r="N16" s="36"/>
      <c r="O16" s="36"/>
      <c r="P16" s="36"/>
      <c r="Q16" s="36"/>
    </row>
    <row r="17" spans="1:17">
      <c r="A17" s="170"/>
      <c r="B17" s="38"/>
      <c r="C17" s="45"/>
      <c r="D17" s="46"/>
      <c r="E17" s="46"/>
      <c r="F17" s="47"/>
      <c r="G17" s="48"/>
      <c r="H17" s="29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5.75" thickBot="1">
      <c r="A18" s="171"/>
      <c r="B18" s="49"/>
      <c r="C18" s="50"/>
      <c r="D18" s="51"/>
      <c r="E18" s="51"/>
      <c r="F18" s="52"/>
      <c r="G18" s="53"/>
      <c r="H18" s="29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5.75" thickBot="1">
      <c r="A19" s="54"/>
      <c r="B19" s="55"/>
      <c r="C19" s="56"/>
      <c r="D19" s="55"/>
      <c r="E19" s="55"/>
      <c r="F19" s="57"/>
      <c r="G19" s="57"/>
      <c r="H19" s="29"/>
      <c r="I19" s="58"/>
      <c r="J19" s="36"/>
      <c r="K19" s="36"/>
      <c r="L19" s="36"/>
      <c r="M19" s="36"/>
      <c r="N19" s="36"/>
      <c r="O19" s="36"/>
      <c r="P19" s="36"/>
      <c r="Q19" s="36"/>
    </row>
    <row r="20" spans="1:17" ht="15.75" thickBot="1">
      <c r="A20" s="59"/>
      <c r="B20" s="60"/>
      <c r="C20" s="61"/>
      <c r="D20" s="60"/>
      <c r="E20" s="60"/>
      <c r="F20" s="62"/>
      <c r="G20" s="62"/>
      <c r="H20" s="62"/>
      <c r="I20" s="63"/>
      <c r="J20" s="179" t="s">
        <v>33</v>
      </c>
      <c r="K20" s="180"/>
      <c r="L20" s="180"/>
      <c r="M20" s="180"/>
      <c r="N20" s="180"/>
      <c r="O20" s="180"/>
      <c r="P20" s="181"/>
      <c r="Q20" s="64"/>
    </row>
    <row r="21" spans="1:17">
      <c r="A21" s="65"/>
      <c r="B21" s="172" t="s">
        <v>17</v>
      </c>
      <c r="C21" s="174" t="s">
        <v>18</v>
      </c>
      <c r="D21" s="174" t="s">
        <v>19</v>
      </c>
      <c r="E21" s="174" t="s">
        <v>34</v>
      </c>
      <c r="F21" s="174" t="s">
        <v>20</v>
      </c>
      <c r="G21" s="174" t="s">
        <v>21</v>
      </c>
      <c r="H21" s="207" t="s">
        <v>35</v>
      </c>
      <c r="I21" s="199" t="s">
        <v>36</v>
      </c>
      <c r="J21" s="202" t="s">
        <v>37</v>
      </c>
      <c r="K21" s="203"/>
      <c r="L21" s="204"/>
      <c r="M21" s="205" t="s">
        <v>38</v>
      </c>
      <c r="N21" s="206"/>
      <c r="O21" s="206"/>
      <c r="P21" s="66"/>
      <c r="Q21" s="192" t="s">
        <v>39</v>
      </c>
    </row>
    <row r="22" spans="1:17">
      <c r="A22" s="65"/>
      <c r="B22" s="182"/>
      <c r="C22" s="184"/>
      <c r="D22" s="184"/>
      <c r="E22" s="184"/>
      <c r="F22" s="184"/>
      <c r="G22" s="184"/>
      <c r="H22" s="208"/>
      <c r="I22" s="200"/>
      <c r="J22" s="67" t="s">
        <v>40</v>
      </c>
      <c r="K22" s="68" t="s">
        <v>41</v>
      </c>
      <c r="L22" s="69" t="s">
        <v>42</v>
      </c>
      <c r="M22" s="67" t="s">
        <v>40</v>
      </c>
      <c r="N22" s="68" t="s">
        <v>41</v>
      </c>
      <c r="O22" s="68" t="s">
        <v>42</v>
      </c>
      <c r="P22" s="195" t="s">
        <v>43</v>
      </c>
      <c r="Q22" s="193"/>
    </row>
    <row r="23" spans="1:17" ht="31.5" customHeight="1" thickBot="1">
      <c r="A23" s="65"/>
      <c r="B23" s="183"/>
      <c r="C23" s="176"/>
      <c r="D23" s="176"/>
      <c r="E23" s="176"/>
      <c r="F23" s="176"/>
      <c r="G23" s="176"/>
      <c r="H23" s="209"/>
      <c r="I23" s="201"/>
      <c r="J23" s="197" t="s">
        <v>44</v>
      </c>
      <c r="K23" s="198"/>
      <c r="L23" s="70" t="s">
        <v>45</v>
      </c>
      <c r="M23" s="197" t="s">
        <v>44</v>
      </c>
      <c r="N23" s="198"/>
      <c r="O23" s="71" t="s">
        <v>45</v>
      </c>
      <c r="P23" s="196"/>
      <c r="Q23" s="194"/>
    </row>
    <row r="24" spans="1:17">
      <c r="A24" s="210" t="s">
        <v>46</v>
      </c>
      <c r="B24" s="45" t="s">
        <v>223</v>
      </c>
      <c r="C24" s="45" t="s">
        <v>48</v>
      </c>
      <c r="D24" s="46">
        <f>D25+D29+D33</f>
        <v>30</v>
      </c>
      <c r="E24" s="46">
        <f>E25+E29+E33</f>
        <v>30</v>
      </c>
      <c r="F24" s="45" t="s">
        <v>224</v>
      </c>
      <c r="G24" s="45" t="s">
        <v>225</v>
      </c>
      <c r="H24" s="137"/>
      <c r="I24" s="138"/>
      <c r="J24" s="139"/>
      <c r="K24" s="140"/>
      <c r="L24" s="141"/>
      <c r="M24" s="142"/>
      <c r="N24" s="140"/>
      <c r="O24" s="140"/>
      <c r="P24" s="137"/>
      <c r="Q24" s="143"/>
    </row>
    <row r="25" spans="1:17">
      <c r="A25" s="190"/>
      <c r="B25" s="123" t="s">
        <v>51</v>
      </c>
      <c r="C25" s="123" t="s">
        <v>52</v>
      </c>
      <c r="D25" s="144">
        <f>D26+D27+D28</f>
        <v>12</v>
      </c>
      <c r="E25" s="144">
        <f>E26+E27+E28</f>
        <v>12</v>
      </c>
      <c r="F25" s="123" t="s">
        <v>53</v>
      </c>
      <c r="G25" s="123" t="s">
        <v>54</v>
      </c>
      <c r="H25" s="125"/>
      <c r="I25" s="120"/>
      <c r="J25" s="121"/>
      <c r="K25" s="122"/>
      <c r="L25" s="123"/>
      <c r="M25" s="124"/>
      <c r="N25" s="122"/>
      <c r="O25" s="122"/>
      <c r="P25" s="125"/>
      <c r="Q25" s="126"/>
    </row>
    <row r="26" spans="1:17">
      <c r="A26" s="190"/>
      <c r="B26" s="81" t="s">
        <v>55</v>
      </c>
      <c r="C26" s="81" t="s">
        <v>56</v>
      </c>
      <c r="D26" s="90">
        <v>4</v>
      </c>
      <c r="E26" s="90">
        <v>4</v>
      </c>
      <c r="F26" s="81" t="s">
        <v>57</v>
      </c>
      <c r="G26" s="81" t="s">
        <v>58</v>
      </c>
      <c r="H26" s="83"/>
      <c r="I26" s="85"/>
      <c r="J26" s="86"/>
      <c r="K26" s="87"/>
      <c r="L26" s="157" t="s">
        <v>261</v>
      </c>
      <c r="M26" s="158">
        <v>1</v>
      </c>
      <c r="N26" s="87"/>
      <c r="O26" s="87"/>
      <c r="P26" s="159" t="s">
        <v>262</v>
      </c>
      <c r="Q26" s="89"/>
    </row>
    <row r="27" spans="1:17">
      <c r="A27" s="190"/>
      <c r="B27" s="81" t="s">
        <v>59</v>
      </c>
      <c r="C27" s="81" t="s">
        <v>56</v>
      </c>
      <c r="D27" s="90">
        <v>4</v>
      </c>
      <c r="E27" s="90">
        <v>4</v>
      </c>
      <c r="F27" s="81" t="s">
        <v>60</v>
      </c>
      <c r="G27" s="81" t="s">
        <v>61</v>
      </c>
      <c r="H27" s="83"/>
      <c r="I27" s="85"/>
      <c r="J27" s="86"/>
      <c r="K27" s="87"/>
      <c r="L27" s="157" t="s">
        <v>261</v>
      </c>
      <c r="M27" s="158">
        <v>1</v>
      </c>
      <c r="N27" s="87"/>
      <c r="O27" s="87"/>
      <c r="P27" s="159" t="s">
        <v>262</v>
      </c>
      <c r="Q27" s="89"/>
    </row>
    <row r="28" spans="1:17">
      <c r="A28" s="190"/>
      <c r="B28" s="81" t="s">
        <v>62</v>
      </c>
      <c r="C28" s="81" t="s">
        <v>56</v>
      </c>
      <c r="D28" s="90">
        <v>4</v>
      </c>
      <c r="E28" s="90">
        <v>4</v>
      </c>
      <c r="F28" s="81" t="s">
        <v>63</v>
      </c>
      <c r="G28" s="81" t="s">
        <v>64</v>
      </c>
      <c r="H28" s="83"/>
      <c r="I28" s="85"/>
      <c r="J28" s="160">
        <v>2</v>
      </c>
      <c r="K28" s="87"/>
      <c r="L28" s="81"/>
      <c r="M28" s="158">
        <v>1</v>
      </c>
      <c r="N28" s="87"/>
      <c r="O28" s="87"/>
      <c r="P28" s="159" t="s">
        <v>263</v>
      </c>
      <c r="Q28" s="89"/>
    </row>
    <row r="29" spans="1:17">
      <c r="A29" s="190"/>
      <c r="B29" s="123" t="s">
        <v>65</v>
      </c>
      <c r="C29" s="123" t="s">
        <v>52</v>
      </c>
      <c r="D29" s="144">
        <f>D30+D31+D32</f>
        <v>12</v>
      </c>
      <c r="E29" s="144">
        <f>E30+E31+E32</f>
        <v>12</v>
      </c>
      <c r="F29" s="123" t="s">
        <v>66</v>
      </c>
      <c r="G29" s="123" t="s">
        <v>67</v>
      </c>
      <c r="H29" s="125"/>
      <c r="I29" s="120"/>
      <c r="J29" s="86"/>
      <c r="K29" s="87"/>
      <c r="L29" s="81"/>
      <c r="M29" s="88"/>
      <c r="N29" s="87"/>
      <c r="O29" s="87"/>
      <c r="P29" s="83"/>
      <c r="Q29" s="126"/>
    </row>
    <row r="30" spans="1:17">
      <c r="A30" s="190"/>
      <c r="B30" s="81" t="s">
        <v>68</v>
      </c>
      <c r="C30" s="81" t="s">
        <v>56</v>
      </c>
      <c r="D30" s="90">
        <v>4</v>
      </c>
      <c r="E30" s="90">
        <v>4</v>
      </c>
      <c r="F30" s="81" t="s">
        <v>69</v>
      </c>
      <c r="G30" s="81" t="s">
        <v>70</v>
      </c>
      <c r="H30" s="83"/>
      <c r="I30" s="85"/>
      <c r="J30" s="86"/>
      <c r="K30" s="87"/>
      <c r="L30" s="81" t="s">
        <v>329</v>
      </c>
      <c r="M30" s="158">
        <v>1</v>
      </c>
      <c r="N30" s="87"/>
      <c r="O30" s="87"/>
      <c r="P30" s="83" t="s">
        <v>328</v>
      </c>
      <c r="Q30" s="89"/>
    </row>
    <row r="31" spans="1:17">
      <c r="A31" s="190"/>
      <c r="B31" s="81" t="s">
        <v>71</v>
      </c>
      <c r="C31" s="81" t="s">
        <v>56</v>
      </c>
      <c r="D31" s="90">
        <v>4</v>
      </c>
      <c r="E31" s="90">
        <v>4</v>
      </c>
      <c r="F31" s="81" t="s">
        <v>72</v>
      </c>
      <c r="G31" s="81" t="s">
        <v>72</v>
      </c>
      <c r="H31" s="83"/>
      <c r="I31" s="85"/>
      <c r="J31" s="86"/>
      <c r="K31" s="87"/>
      <c r="L31" s="157" t="s">
        <v>261</v>
      </c>
      <c r="M31" s="158">
        <v>1</v>
      </c>
      <c r="N31" s="87"/>
      <c r="O31" s="87"/>
      <c r="P31" s="159" t="s">
        <v>262</v>
      </c>
      <c r="Q31" s="89"/>
    </row>
    <row r="32" spans="1:17">
      <c r="A32" s="190"/>
      <c r="B32" s="81" t="s">
        <v>73</v>
      </c>
      <c r="C32" s="81" t="s">
        <v>56</v>
      </c>
      <c r="D32" s="90">
        <v>4</v>
      </c>
      <c r="E32" s="90">
        <v>4</v>
      </c>
      <c r="F32" s="81" t="s">
        <v>74</v>
      </c>
      <c r="G32" s="81" t="s">
        <v>75</v>
      </c>
      <c r="H32" s="83"/>
      <c r="I32" s="85"/>
      <c r="J32" s="160">
        <v>2</v>
      </c>
      <c r="K32" s="87"/>
      <c r="L32" s="81"/>
      <c r="M32" s="158">
        <v>1</v>
      </c>
      <c r="N32" s="87"/>
      <c r="O32" s="87"/>
      <c r="P32" s="159" t="s">
        <v>263</v>
      </c>
      <c r="Q32" s="89"/>
    </row>
    <row r="33" spans="1:17">
      <c r="A33" s="190"/>
      <c r="B33" s="123" t="s">
        <v>226</v>
      </c>
      <c r="C33" s="123" t="s">
        <v>52</v>
      </c>
      <c r="D33" s="144">
        <f>D34+D36+D38</f>
        <v>6</v>
      </c>
      <c r="E33" s="144">
        <f>E34+E36+E38</f>
        <v>6</v>
      </c>
      <c r="F33" s="123" t="s">
        <v>227</v>
      </c>
      <c r="G33" s="123" t="s">
        <v>228</v>
      </c>
      <c r="H33" s="125"/>
      <c r="I33" s="120"/>
      <c r="J33" s="86"/>
      <c r="K33" s="87"/>
      <c r="L33" s="81"/>
      <c r="M33" s="88"/>
      <c r="N33" s="87"/>
      <c r="O33" s="87"/>
      <c r="P33" s="83"/>
      <c r="Q33" s="126"/>
    </row>
    <row r="34" spans="1:17">
      <c r="A34" s="190"/>
      <c r="B34" s="81" t="s">
        <v>79</v>
      </c>
      <c r="C34" s="81" t="s">
        <v>80</v>
      </c>
      <c r="D34" s="90">
        <v>2</v>
      </c>
      <c r="E34" s="90">
        <v>2</v>
      </c>
      <c r="F34" s="81" t="s">
        <v>81</v>
      </c>
      <c r="G34" s="81" t="s">
        <v>82</v>
      </c>
      <c r="H34" s="91" t="s">
        <v>229</v>
      </c>
      <c r="I34" s="85"/>
      <c r="J34" s="86"/>
      <c r="K34" s="87"/>
      <c r="L34" s="81" t="s">
        <v>271</v>
      </c>
      <c r="M34" s="88"/>
      <c r="N34" s="87"/>
      <c r="O34" s="87"/>
      <c r="P34" s="83" t="s">
        <v>327</v>
      </c>
      <c r="Q34" s="89"/>
    </row>
    <row r="35" spans="1:17">
      <c r="A35" s="190"/>
      <c r="B35" s="81" t="s">
        <v>84</v>
      </c>
      <c r="C35" s="81" t="s">
        <v>85</v>
      </c>
      <c r="D35" s="90" t="s">
        <v>86</v>
      </c>
      <c r="E35" s="90" t="s">
        <v>86</v>
      </c>
      <c r="F35" s="81" t="s">
        <v>87</v>
      </c>
      <c r="G35" s="81" t="s">
        <v>88</v>
      </c>
      <c r="H35" s="91"/>
      <c r="I35" s="85"/>
      <c r="J35" s="86"/>
      <c r="K35" s="87"/>
      <c r="L35" s="81"/>
      <c r="M35" s="88"/>
      <c r="N35" s="87"/>
      <c r="O35" s="87"/>
      <c r="P35" s="83" t="s">
        <v>331</v>
      </c>
      <c r="Q35" s="89"/>
    </row>
    <row r="36" spans="1:17">
      <c r="A36" s="190"/>
      <c r="B36" s="81" t="s">
        <v>89</v>
      </c>
      <c r="C36" s="81" t="s">
        <v>80</v>
      </c>
      <c r="D36" s="90">
        <v>3</v>
      </c>
      <c r="E36" s="90">
        <v>3</v>
      </c>
      <c r="F36" s="81" t="s">
        <v>90</v>
      </c>
      <c r="G36" s="81" t="s">
        <v>91</v>
      </c>
      <c r="H36" s="92" t="s">
        <v>92</v>
      </c>
      <c r="I36" s="85"/>
      <c r="J36" s="86"/>
      <c r="K36" s="87"/>
      <c r="L36" s="157" t="s">
        <v>266</v>
      </c>
      <c r="M36" s="88"/>
      <c r="N36" s="87"/>
      <c r="O36" s="87"/>
      <c r="P36" s="161" t="s">
        <v>267</v>
      </c>
      <c r="Q36" s="89"/>
    </row>
    <row r="37" spans="1:17">
      <c r="A37" s="190"/>
      <c r="B37" s="81" t="s">
        <v>93</v>
      </c>
      <c r="C37" s="81" t="s">
        <v>85</v>
      </c>
      <c r="D37" s="90" t="s">
        <v>86</v>
      </c>
      <c r="E37" s="90" t="s">
        <v>86</v>
      </c>
      <c r="F37" s="81" t="s">
        <v>94</v>
      </c>
      <c r="G37" s="81" t="s">
        <v>95</v>
      </c>
      <c r="H37" s="92"/>
      <c r="I37" s="85"/>
      <c r="J37" s="86"/>
      <c r="K37" s="87"/>
      <c r="L37" s="81"/>
      <c r="M37" s="88"/>
      <c r="N37" s="87"/>
      <c r="O37" s="87"/>
      <c r="P37" s="83" t="s">
        <v>331</v>
      </c>
      <c r="Q37" s="89"/>
    </row>
    <row r="38" spans="1:17">
      <c r="A38" s="190"/>
      <c r="B38" s="81" t="s">
        <v>96</v>
      </c>
      <c r="C38" s="81" t="s">
        <v>56</v>
      </c>
      <c r="D38" s="90">
        <v>1</v>
      </c>
      <c r="E38" s="90">
        <v>1</v>
      </c>
      <c r="F38" s="81" t="s">
        <v>97</v>
      </c>
      <c r="G38" s="81" t="s">
        <v>98</v>
      </c>
      <c r="H38" s="83"/>
      <c r="I38" s="85"/>
      <c r="J38" s="86"/>
      <c r="K38" s="162" t="s">
        <v>268</v>
      </c>
      <c r="L38" s="157" t="s">
        <v>269</v>
      </c>
      <c r="M38" s="88"/>
      <c r="N38" s="87"/>
      <c r="O38" s="87"/>
      <c r="P38" s="161" t="s">
        <v>270</v>
      </c>
      <c r="Q38" s="89"/>
    </row>
    <row r="39" spans="1:17" ht="15.75" thickBot="1">
      <c r="A39" s="191"/>
      <c r="B39" s="106"/>
      <c r="C39" s="50"/>
      <c r="D39" s="50"/>
      <c r="E39" s="50"/>
      <c r="F39" s="50"/>
      <c r="G39" s="50"/>
      <c r="H39" s="107"/>
      <c r="I39" s="108"/>
      <c r="J39" s="93"/>
      <c r="K39" s="98"/>
      <c r="L39" s="94"/>
      <c r="M39" s="99"/>
      <c r="N39" s="98"/>
      <c r="O39" s="98"/>
      <c r="P39" s="96"/>
      <c r="Q39" s="111"/>
    </row>
    <row r="40" spans="1:17">
      <c r="A40" s="190" t="s">
        <v>99</v>
      </c>
      <c r="B40" s="45" t="s">
        <v>230</v>
      </c>
      <c r="C40" s="45" t="s">
        <v>48</v>
      </c>
      <c r="D40" s="46">
        <f>D41+D45+D49</f>
        <v>30</v>
      </c>
      <c r="E40" s="46">
        <f>E41+E45+E49</f>
        <v>30</v>
      </c>
      <c r="F40" s="45" t="s">
        <v>231</v>
      </c>
      <c r="G40" s="45" t="s">
        <v>232</v>
      </c>
      <c r="H40" s="101"/>
      <c r="I40" s="22"/>
      <c r="J40" s="102"/>
      <c r="K40" s="103"/>
      <c r="L40" s="45"/>
      <c r="M40" s="104"/>
      <c r="N40" s="103"/>
      <c r="O40" s="103"/>
      <c r="P40" s="101"/>
      <c r="Q40" s="105"/>
    </row>
    <row r="41" spans="1:17">
      <c r="A41" s="190"/>
      <c r="B41" s="123" t="s">
        <v>103</v>
      </c>
      <c r="C41" s="123" t="s">
        <v>52</v>
      </c>
      <c r="D41" s="144">
        <f>D42+D43+D44</f>
        <v>11</v>
      </c>
      <c r="E41" s="144">
        <f>E42+E43+E44</f>
        <v>11</v>
      </c>
      <c r="F41" s="123" t="s">
        <v>104</v>
      </c>
      <c r="G41" s="123" t="s">
        <v>105</v>
      </c>
      <c r="H41" s="125"/>
      <c r="I41" s="120"/>
      <c r="J41" s="86"/>
      <c r="K41" s="87"/>
      <c r="L41" s="81"/>
      <c r="M41" s="88"/>
      <c r="N41" s="87"/>
      <c r="O41" s="87"/>
      <c r="P41" s="83"/>
      <c r="Q41" s="126"/>
    </row>
    <row r="42" spans="1:17">
      <c r="A42" s="190"/>
      <c r="B42" s="81" t="s">
        <v>106</v>
      </c>
      <c r="C42" s="81" t="s">
        <v>56</v>
      </c>
      <c r="D42" s="90">
        <v>4</v>
      </c>
      <c r="E42" s="90">
        <v>4</v>
      </c>
      <c r="F42" s="81" t="s">
        <v>107</v>
      </c>
      <c r="G42" s="81" t="s">
        <v>108</v>
      </c>
      <c r="H42" s="83"/>
      <c r="I42" s="85"/>
      <c r="J42" s="86"/>
      <c r="K42" s="87"/>
      <c r="L42" s="157" t="s">
        <v>271</v>
      </c>
      <c r="M42" s="88"/>
      <c r="N42" s="87"/>
      <c r="O42" s="162" t="s">
        <v>272</v>
      </c>
      <c r="P42" s="159" t="s">
        <v>273</v>
      </c>
      <c r="Q42" s="89"/>
    </row>
    <row r="43" spans="1:17">
      <c r="A43" s="190"/>
      <c r="B43" s="81" t="s">
        <v>109</v>
      </c>
      <c r="C43" s="81" t="s">
        <v>56</v>
      </c>
      <c r="D43" s="90">
        <v>4</v>
      </c>
      <c r="E43" s="90">
        <v>4</v>
      </c>
      <c r="F43" s="81" t="s">
        <v>110</v>
      </c>
      <c r="G43" s="81" t="s">
        <v>111</v>
      </c>
      <c r="H43" s="83"/>
      <c r="I43" s="85"/>
      <c r="J43" s="86"/>
      <c r="K43" s="87"/>
      <c r="L43" s="157" t="s">
        <v>274</v>
      </c>
      <c r="M43" s="158">
        <v>1</v>
      </c>
      <c r="N43" s="87"/>
      <c r="O43" s="87"/>
      <c r="P43" s="159" t="s">
        <v>275</v>
      </c>
      <c r="Q43" s="89"/>
    </row>
    <row r="44" spans="1:17">
      <c r="A44" s="190"/>
      <c r="B44" s="81" t="s">
        <v>112</v>
      </c>
      <c r="C44" s="81" t="s">
        <v>56</v>
      </c>
      <c r="D44" s="90">
        <v>3</v>
      </c>
      <c r="E44" s="90">
        <v>3</v>
      </c>
      <c r="F44" s="81" t="s">
        <v>113</v>
      </c>
      <c r="G44" s="81" t="s">
        <v>114</v>
      </c>
      <c r="H44" s="83"/>
      <c r="I44" s="85"/>
      <c r="J44" s="86"/>
      <c r="K44" s="87"/>
      <c r="L44" s="157" t="s">
        <v>264</v>
      </c>
      <c r="M44" s="158">
        <v>1</v>
      </c>
      <c r="N44" s="87"/>
      <c r="O44" s="87"/>
      <c r="P44" s="161" t="s">
        <v>304</v>
      </c>
      <c r="Q44" s="89"/>
    </row>
    <row r="45" spans="1:17">
      <c r="A45" s="190"/>
      <c r="B45" s="123" t="s">
        <v>115</v>
      </c>
      <c r="C45" s="123" t="s">
        <v>52</v>
      </c>
      <c r="D45" s="144">
        <f>D46+D47+D48</f>
        <v>10</v>
      </c>
      <c r="E45" s="144">
        <f>E46+E47+E48</f>
        <v>10</v>
      </c>
      <c r="F45" s="123" t="s">
        <v>116</v>
      </c>
      <c r="G45" s="123" t="s">
        <v>117</v>
      </c>
      <c r="H45" s="125"/>
      <c r="I45" s="120"/>
      <c r="J45" s="86"/>
      <c r="K45" s="87"/>
      <c r="L45" s="81"/>
      <c r="M45" s="88"/>
      <c r="N45" s="87"/>
      <c r="O45" s="87"/>
      <c r="P45" s="83"/>
      <c r="Q45" s="126"/>
    </row>
    <row r="46" spans="1:17">
      <c r="A46" s="190"/>
      <c r="B46" s="81" t="s">
        <v>118</v>
      </c>
      <c r="C46" s="81" t="s">
        <v>56</v>
      </c>
      <c r="D46" s="90">
        <v>4</v>
      </c>
      <c r="E46" s="90">
        <v>4</v>
      </c>
      <c r="F46" s="81" t="s">
        <v>119</v>
      </c>
      <c r="G46" s="81" t="s">
        <v>120</v>
      </c>
      <c r="H46" s="83"/>
      <c r="I46" s="85"/>
      <c r="J46" s="160">
        <v>2</v>
      </c>
      <c r="K46" s="87"/>
      <c r="L46" s="81"/>
      <c r="M46" s="158">
        <v>1</v>
      </c>
      <c r="N46" s="87"/>
      <c r="O46" s="87"/>
      <c r="P46" s="159" t="s">
        <v>263</v>
      </c>
      <c r="Q46" s="89"/>
    </row>
    <row r="47" spans="1:17">
      <c r="A47" s="190"/>
      <c r="B47" s="81" t="s">
        <v>121</v>
      </c>
      <c r="C47" s="81" t="s">
        <v>56</v>
      </c>
      <c r="D47" s="90">
        <v>3</v>
      </c>
      <c r="E47" s="90">
        <v>3</v>
      </c>
      <c r="F47" s="81" t="s">
        <v>122</v>
      </c>
      <c r="G47" s="81" t="s">
        <v>123</v>
      </c>
      <c r="H47" s="83"/>
      <c r="I47" s="85"/>
      <c r="J47" s="160">
        <v>2</v>
      </c>
      <c r="K47" s="87"/>
      <c r="L47" s="157" t="s">
        <v>276</v>
      </c>
      <c r="M47" s="158"/>
      <c r="N47" s="87"/>
      <c r="O47" s="87"/>
      <c r="P47" s="159" t="s">
        <v>303</v>
      </c>
      <c r="Q47" s="89"/>
    </row>
    <row r="48" spans="1:17">
      <c r="A48" s="190"/>
      <c r="B48" s="81" t="s">
        <v>124</v>
      </c>
      <c r="C48" s="81" t="s">
        <v>56</v>
      </c>
      <c r="D48" s="90">
        <v>3</v>
      </c>
      <c r="E48" s="90">
        <v>3</v>
      </c>
      <c r="F48" s="81" t="s">
        <v>125</v>
      </c>
      <c r="G48" s="81" t="s">
        <v>126</v>
      </c>
      <c r="H48" s="83"/>
      <c r="I48" s="85"/>
      <c r="J48" s="86"/>
      <c r="K48" s="87"/>
      <c r="L48" s="157" t="s">
        <v>261</v>
      </c>
      <c r="M48" s="158">
        <v>1</v>
      </c>
      <c r="N48" s="87"/>
      <c r="O48" s="87"/>
      <c r="P48" s="159" t="s">
        <v>262</v>
      </c>
      <c r="Q48" s="89"/>
    </row>
    <row r="49" spans="1:17">
      <c r="A49" s="190"/>
      <c r="B49" s="123" t="s">
        <v>233</v>
      </c>
      <c r="C49" s="123" t="s">
        <v>52</v>
      </c>
      <c r="D49" s="144">
        <f>D50+D51+D52</f>
        <v>9</v>
      </c>
      <c r="E49" s="144">
        <f>E50+E51+E52</f>
        <v>9</v>
      </c>
      <c r="F49" s="123" t="s">
        <v>234</v>
      </c>
      <c r="G49" s="123" t="s">
        <v>235</v>
      </c>
      <c r="H49" s="125"/>
      <c r="I49" s="120"/>
      <c r="J49" s="86"/>
      <c r="K49" s="87"/>
      <c r="L49" s="81"/>
      <c r="M49" s="88"/>
      <c r="N49" s="87"/>
      <c r="O49" s="87"/>
      <c r="P49" s="83"/>
      <c r="Q49" s="126"/>
    </row>
    <row r="50" spans="1:17">
      <c r="A50" s="190"/>
      <c r="B50" s="81" t="s">
        <v>236</v>
      </c>
      <c r="C50" s="81" t="s">
        <v>131</v>
      </c>
      <c r="D50" s="90">
        <v>4</v>
      </c>
      <c r="E50" s="90">
        <v>4</v>
      </c>
      <c r="F50" s="81" t="s">
        <v>237</v>
      </c>
      <c r="G50" s="81" t="s">
        <v>237</v>
      </c>
      <c r="H50" s="83"/>
      <c r="I50" s="85"/>
      <c r="J50" s="160"/>
      <c r="K50" s="162"/>
      <c r="L50" s="157"/>
      <c r="M50" s="88"/>
      <c r="N50" s="87"/>
      <c r="O50" s="87" t="s">
        <v>305</v>
      </c>
      <c r="P50" s="159" t="s">
        <v>306</v>
      </c>
      <c r="Q50" s="89"/>
    </row>
    <row r="51" spans="1:17">
      <c r="A51" s="190"/>
      <c r="B51" s="81" t="s">
        <v>134</v>
      </c>
      <c r="C51" s="81" t="s">
        <v>56</v>
      </c>
      <c r="D51" s="90">
        <v>2</v>
      </c>
      <c r="E51" s="90">
        <v>2</v>
      </c>
      <c r="F51" s="81" t="s">
        <v>135</v>
      </c>
      <c r="G51" s="81" t="s">
        <v>135</v>
      </c>
      <c r="H51" s="83"/>
      <c r="I51" s="85"/>
      <c r="J51" s="86">
        <v>1</v>
      </c>
      <c r="K51" s="87">
        <v>1</v>
      </c>
      <c r="L51" s="81"/>
      <c r="M51" s="88"/>
      <c r="N51" s="87"/>
      <c r="O51" s="87"/>
      <c r="P51" s="159" t="s">
        <v>292</v>
      </c>
      <c r="Q51" s="89"/>
    </row>
    <row r="52" spans="1:17">
      <c r="A52" s="190"/>
      <c r="B52" s="81" t="s">
        <v>136</v>
      </c>
      <c r="C52" s="81" t="s">
        <v>56</v>
      </c>
      <c r="D52" s="90">
        <v>3</v>
      </c>
      <c r="E52" s="90">
        <v>3</v>
      </c>
      <c r="F52" s="81" t="s">
        <v>137</v>
      </c>
      <c r="G52" s="81" t="s">
        <v>138</v>
      </c>
      <c r="H52" s="83"/>
      <c r="I52" s="85"/>
      <c r="J52" s="86"/>
      <c r="K52" s="87"/>
      <c r="L52" s="81"/>
      <c r="M52" s="88"/>
      <c r="N52" s="87"/>
      <c r="O52" s="87" t="s">
        <v>323</v>
      </c>
      <c r="P52" s="83" t="s">
        <v>324</v>
      </c>
      <c r="Q52" s="89"/>
    </row>
    <row r="53" spans="1:17" ht="15.75" thickBot="1">
      <c r="A53" s="191"/>
      <c r="B53" s="106"/>
      <c r="C53" s="50"/>
      <c r="D53" s="50"/>
      <c r="E53" s="50"/>
      <c r="F53" s="50"/>
      <c r="G53" s="50"/>
      <c r="H53" s="107"/>
      <c r="I53" s="108"/>
      <c r="J53" s="106"/>
      <c r="K53" s="109"/>
      <c r="L53" s="50"/>
      <c r="M53" s="110"/>
      <c r="N53" s="109"/>
      <c r="O53" s="163"/>
      <c r="P53" s="164"/>
      <c r="Q53" s="111"/>
    </row>
    <row r="55" spans="1:17">
      <c r="C55" s="156" t="s">
        <v>260</v>
      </c>
    </row>
  </sheetData>
  <protectedRanges>
    <protectedRange sqref="F5 I26:I53 Q26:Q53 I24:Q25" name="Plage1"/>
    <protectedRange sqref="J26:P51 J53:P53 J52:N52" name="Plage1_1"/>
    <protectedRange sqref="O52:P52" name="Plage1_1_1"/>
  </protectedRanges>
  <mergeCells count="24">
    <mergeCell ref="A24:A39"/>
    <mergeCell ref="A40:A53"/>
    <mergeCell ref="Q21:Q23"/>
    <mergeCell ref="P22:P23"/>
    <mergeCell ref="J23:K23"/>
    <mergeCell ref="M23:N23"/>
    <mergeCell ref="I21:I23"/>
    <mergeCell ref="J21:L21"/>
    <mergeCell ref="M21:O21"/>
    <mergeCell ref="G21:G23"/>
    <mergeCell ref="H21:H23"/>
    <mergeCell ref="G11:G12"/>
    <mergeCell ref="J20:P20"/>
    <mergeCell ref="B21:B23"/>
    <mergeCell ref="C21:C23"/>
    <mergeCell ref="D21:D23"/>
    <mergeCell ref="E21:E23"/>
    <mergeCell ref="F21:F23"/>
    <mergeCell ref="F11:F12"/>
    <mergeCell ref="A11:A18"/>
    <mergeCell ref="B11:B12"/>
    <mergeCell ref="C11:C12"/>
    <mergeCell ref="D11:D12"/>
    <mergeCell ref="E11:E12"/>
  </mergeCells>
  <conditionalFormatting sqref="C19">
    <cfRule type="cellIs" dxfId="161" priority="80" stopIfTrue="1" operator="equal">
      <formula>"SE©"</formula>
    </cfRule>
    <cfRule type="expression" dxfId="160" priority="81" stopIfTrue="1">
      <formula>IF($C19="UE",TRUE,IF($C19= "UE©",TRUE,FALSE))</formula>
    </cfRule>
    <cfRule type="expression" dxfId="159" priority="82" stopIfTrue="1">
      <formula>IF($C19="INTER",TRUE,IF($C19= "MAU©",TRUE,FALSE))</formula>
    </cfRule>
  </conditionalFormatting>
  <conditionalFormatting sqref="B19 D19:I19">
    <cfRule type="expression" dxfId="158" priority="83" stopIfTrue="1">
      <formula>IF($C19="SE©",TRUE,FALSE)</formula>
    </cfRule>
    <cfRule type="expression" dxfId="157" priority="84" stopIfTrue="1">
      <formula>IF($C19="UE",TRUE,IF($C19= "UE©",TRUE,FALSE))</formula>
    </cfRule>
    <cfRule type="expression" dxfId="156" priority="85" stopIfTrue="1">
      <formula>IF($C19="INTER",TRUE,IF($C19= "MAU©",TRUE,FALSE))</formula>
    </cfRule>
  </conditionalFormatting>
  <conditionalFormatting sqref="B20:I20">
    <cfRule type="expression" dxfId="155" priority="86" stopIfTrue="1">
      <formula>IF($C20="ANAT",TRUE,FALSE)</formula>
    </cfRule>
    <cfRule type="expression" dxfId="154" priority="87" stopIfTrue="1">
      <formula>IF($C20="SEAT",TRUE,FALSE)</formula>
    </cfRule>
    <cfRule type="expression" dxfId="153" priority="88" stopIfTrue="1">
      <formula>IF($C20="SX©",TRUE,FALSE)</formula>
    </cfRule>
  </conditionalFormatting>
  <conditionalFormatting sqref="B17:G18">
    <cfRule type="expression" dxfId="152" priority="92" stopIfTrue="1">
      <formula>IF($C17="AN",TRUE,FALSE)</formula>
    </cfRule>
    <cfRule type="expression" dxfId="151" priority="93" stopIfTrue="1">
      <formula>IF($C17="SEAT",TRUE,FALSE)</formula>
    </cfRule>
    <cfRule type="expression" dxfId="150" priority="94" stopIfTrue="1">
      <formula>IF($C17="SX©",TRUE,FALSE)</formula>
    </cfRule>
  </conditionalFormatting>
  <conditionalFormatting sqref="C24:E24 B39 C39:E40 H39:I40 F39:G39 B53:I53 H24:Q24 Q53 Q39:Q40">
    <cfRule type="expression" dxfId="149" priority="95" stopIfTrue="1">
      <formula>IF($C24= "SE©",TRUE,FALSE)</formula>
    </cfRule>
    <cfRule type="expression" dxfId="148" priority="96" stopIfTrue="1">
      <formula>IF($C24= "UE©",TRUE,FALSE)</formula>
    </cfRule>
    <cfRule type="expression" dxfId="147" priority="97" stopIfTrue="1">
      <formula>IF($C24= "MAU",TRUE,FALSE)</formula>
    </cfRule>
  </conditionalFormatting>
  <conditionalFormatting sqref="I4:I7">
    <cfRule type="cellIs" dxfId="146" priority="98" stopIfTrue="1" operator="notEqual">
      <formula>"null"</formula>
    </cfRule>
  </conditionalFormatting>
  <conditionalFormatting sqref="D6:E6">
    <cfRule type="cellIs" dxfId="145" priority="99" stopIfTrue="1" operator="notEqual">
      <formula>"null"</formula>
    </cfRule>
  </conditionalFormatting>
  <conditionalFormatting sqref="C6">
    <cfRule type="cellIs" dxfId="144" priority="100" stopIfTrue="1" operator="equal">
      <formula>0</formula>
    </cfRule>
    <cfRule type="cellIs" dxfId="143" priority="101" stopIfTrue="1" operator="notEqual">
      <formula>"null"</formula>
    </cfRule>
  </conditionalFormatting>
  <conditionalFormatting sqref="C5">
    <cfRule type="cellIs" dxfId="142" priority="102" stopIfTrue="1" operator="equal">
      <formula>0</formula>
    </cfRule>
    <cfRule type="cellIs" dxfId="141" priority="103" stopIfTrue="1" operator="notEqual">
      <formula>"null"</formula>
    </cfRule>
  </conditionalFormatting>
  <conditionalFormatting sqref="C7">
    <cfRule type="cellIs" dxfId="140" priority="104" stopIfTrue="1" operator="equal">
      <formula>0</formula>
    </cfRule>
    <cfRule type="cellIs" dxfId="139" priority="105" stopIfTrue="1" operator="notEqual">
      <formula>"null"</formula>
    </cfRule>
  </conditionalFormatting>
  <conditionalFormatting sqref="C4">
    <cfRule type="cellIs" dxfId="138" priority="106" stopIfTrue="1" operator="equal">
      <formula>0</formula>
    </cfRule>
    <cfRule type="cellIs" dxfId="137" priority="107" stopIfTrue="1" operator="notEqual">
      <formula>"null"</formula>
    </cfRule>
  </conditionalFormatting>
  <conditionalFormatting sqref="B9:C10">
    <cfRule type="cellIs" dxfId="136" priority="108" stopIfTrue="1" operator="notEqual">
      <formula>"null"</formula>
    </cfRule>
  </conditionalFormatting>
  <conditionalFormatting sqref="Q20">
    <cfRule type="expression" dxfId="135" priority="74" stopIfTrue="1">
      <formula>IF($C20="ANAT",TRUE,FALSE)</formula>
    </cfRule>
    <cfRule type="expression" dxfId="134" priority="75" stopIfTrue="1">
      <formula>IF($C20="SEAT",TRUE,FALSE)</formula>
    </cfRule>
    <cfRule type="expression" dxfId="133" priority="76" stopIfTrue="1">
      <formula>IF($C20="SX©",TRUE,FALSE)</formula>
    </cfRule>
  </conditionalFormatting>
  <conditionalFormatting sqref="F24:G24">
    <cfRule type="expression" dxfId="132" priority="71" stopIfTrue="1">
      <formula>IF($C24= "SE©",TRUE,FALSE)</formula>
    </cfRule>
    <cfRule type="expression" dxfId="131" priority="72" stopIfTrue="1">
      <formula>IF($C24= "UE©",TRUE,FALSE)</formula>
    </cfRule>
    <cfRule type="expression" dxfId="130" priority="73" stopIfTrue="1">
      <formula>IF($C24= "MAU",TRUE,FALSE)</formula>
    </cfRule>
  </conditionalFormatting>
  <conditionalFormatting sqref="F40:G40">
    <cfRule type="expression" dxfId="129" priority="68" stopIfTrue="1">
      <formula>IF($C40= "SE©",TRUE,FALSE)</formula>
    </cfRule>
    <cfRule type="expression" dxfId="128" priority="69" stopIfTrue="1">
      <formula>IF($C40= "UE©",TRUE,FALSE)</formula>
    </cfRule>
    <cfRule type="expression" dxfId="127" priority="70" stopIfTrue="1">
      <formula>IF($C40= "MAU",TRUE,FALSE)</formula>
    </cfRule>
  </conditionalFormatting>
  <conditionalFormatting sqref="B13:B14">
    <cfRule type="expression" dxfId="126" priority="65" stopIfTrue="1">
      <formula>IF($C13="AN",TRUE,FALSE)</formula>
    </cfRule>
    <cfRule type="expression" dxfId="125" priority="66" stopIfTrue="1">
      <formula>IF($C13="SEAT",TRUE,FALSE)</formula>
    </cfRule>
    <cfRule type="expression" dxfId="124" priority="67" stopIfTrue="1">
      <formula>IF($C13="SX©",TRUE,FALSE)</formula>
    </cfRule>
  </conditionalFormatting>
  <conditionalFormatting sqref="C13:G16">
    <cfRule type="expression" dxfId="123" priority="62" stopIfTrue="1">
      <formula>IF($C13="AN",TRUE,FALSE)</formula>
    </cfRule>
    <cfRule type="expression" dxfId="122" priority="63" stopIfTrue="1">
      <formula>IF($C13="SEAT",TRUE,FALSE)</formula>
    </cfRule>
    <cfRule type="expression" dxfId="121" priority="64" stopIfTrue="1">
      <formula>IF($C13="SX©",TRUE,FALSE)</formula>
    </cfRule>
  </conditionalFormatting>
  <conditionalFormatting sqref="B15:B16">
    <cfRule type="expression" dxfId="120" priority="59" stopIfTrue="1">
      <formula>IF($C15="AN",TRUE,FALSE)</formula>
    </cfRule>
    <cfRule type="expression" dxfId="119" priority="60" stopIfTrue="1">
      <formula>IF($C15="SEAT",TRUE,FALSE)</formula>
    </cfRule>
    <cfRule type="expression" dxfId="118" priority="61" stopIfTrue="1">
      <formula>IF($C15="SX©",TRUE,FALSE)</formula>
    </cfRule>
  </conditionalFormatting>
  <conditionalFormatting sqref="G7">
    <cfRule type="cellIs" dxfId="117" priority="55" stopIfTrue="1" operator="equal">
      <formula>0</formula>
    </cfRule>
    <cfRule type="cellIs" dxfId="116" priority="56" stopIfTrue="1" operator="notEqual">
      <formula>"null"</formula>
    </cfRule>
  </conditionalFormatting>
  <conditionalFormatting sqref="F6:G6">
    <cfRule type="cellIs" dxfId="115" priority="57" stopIfTrue="1" operator="equal">
      <formula>0</formula>
    </cfRule>
    <cfRule type="cellIs" dxfId="114" priority="58" stopIfTrue="1" operator="notEqual">
      <formula>"null"</formula>
    </cfRule>
  </conditionalFormatting>
  <conditionalFormatting sqref="B24">
    <cfRule type="expression" dxfId="113" priority="52" stopIfTrue="1">
      <formula>IF($C24= "SE©",TRUE,FALSE)</formula>
    </cfRule>
    <cfRule type="expression" dxfId="112" priority="53" stopIfTrue="1">
      <formula>IF($C24= "UE©",TRUE,FALSE)</formula>
    </cfRule>
    <cfRule type="expression" dxfId="111" priority="54" stopIfTrue="1">
      <formula>IF($C24= "MAU",TRUE,FALSE)</formula>
    </cfRule>
  </conditionalFormatting>
  <conditionalFormatting sqref="B40">
    <cfRule type="expression" dxfId="110" priority="49" stopIfTrue="1">
      <formula>IF($C40= "SE©",TRUE,FALSE)</formula>
    </cfRule>
    <cfRule type="expression" dxfId="109" priority="50" stopIfTrue="1">
      <formula>IF($C40= "UE©",TRUE,FALSE)</formula>
    </cfRule>
    <cfRule type="expression" dxfId="108" priority="51" stopIfTrue="1">
      <formula>IF($C40= "MAU",TRUE,FALSE)</formula>
    </cfRule>
  </conditionalFormatting>
  <conditionalFormatting sqref="J39:P40 J53:P53">
    <cfRule type="expression" dxfId="107" priority="46" stopIfTrue="1">
      <formula>IF($C39= "SE©",TRUE,FALSE)</formula>
    </cfRule>
    <cfRule type="expression" dxfId="106" priority="47" stopIfTrue="1">
      <formula>IF($C39= "UE©",TRUE,FALSE)</formula>
    </cfRule>
    <cfRule type="expression" dxfId="105" priority="48" stopIfTrue="1">
      <formula>IF($C39= "MAU",TRUE,FALSE)</formula>
    </cfRule>
  </conditionalFormatting>
  <conditionalFormatting sqref="J35:P35">
    <cfRule type="expression" dxfId="104" priority="25" stopIfTrue="1">
      <formula>IF($C35= "SE©",TRUE,FALSE)</formula>
    </cfRule>
    <cfRule type="expression" dxfId="103" priority="26" stopIfTrue="1">
      <formula>IF($C35= "UE©",TRUE,FALSE)</formula>
    </cfRule>
    <cfRule type="expression" dxfId="102" priority="27" stopIfTrue="1">
      <formula>IF($C35= "MAU",TRUE,FALSE)</formula>
    </cfRule>
  </conditionalFormatting>
  <conditionalFormatting sqref="J31:O31">
    <cfRule type="expression" dxfId="101" priority="16" stopIfTrue="1">
      <formula>IF($C31= "SE©",TRUE,FALSE)</formula>
    </cfRule>
    <cfRule type="expression" dxfId="100" priority="17" stopIfTrue="1">
      <formula>IF($C31= "UE©",TRUE,FALSE)</formula>
    </cfRule>
    <cfRule type="expression" dxfId="99" priority="18" stopIfTrue="1">
      <formula>IF($C31= "MAU",TRUE,FALSE)</formula>
    </cfRule>
  </conditionalFormatting>
  <conditionalFormatting sqref="J32:O32">
    <cfRule type="expression" dxfId="98" priority="13" stopIfTrue="1">
      <formula>IF($C32= "SE©",TRUE,FALSE)</formula>
    </cfRule>
    <cfRule type="expression" dxfId="97" priority="14" stopIfTrue="1">
      <formula>IF($C32= "UE©",TRUE,FALSE)</formula>
    </cfRule>
    <cfRule type="expression" dxfId="96" priority="15" stopIfTrue="1">
      <formula>IF($C32= "MAU",TRUE,FALSE)</formula>
    </cfRule>
  </conditionalFormatting>
  <conditionalFormatting sqref="J28:O28 J26:O26">
    <cfRule type="expression" dxfId="95" priority="43" stopIfTrue="1">
      <formula>IF($C26= "SE©",TRUE,FALSE)</formula>
    </cfRule>
    <cfRule type="expression" dxfId="94" priority="44" stopIfTrue="1">
      <formula>IF($C26= "UE©",TRUE,FALSE)</formula>
    </cfRule>
    <cfRule type="expression" dxfId="93" priority="45" stopIfTrue="1">
      <formula>IF($C26= "MAU",TRUE,FALSE)</formula>
    </cfRule>
  </conditionalFormatting>
  <conditionalFormatting sqref="J29:P30">
    <cfRule type="expression" dxfId="92" priority="40" stopIfTrue="1">
      <formula>IF($C29= "SE©",TRUE,FALSE)</formula>
    </cfRule>
    <cfRule type="expression" dxfId="91" priority="41" stopIfTrue="1">
      <formula>IF($C29= "UE©",TRUE,FALSE)</formula>
    </cfRule>
    <cfRule type="expression" dxfId="90" priority="42" stopIfTrue="1">
      <formula>IF($C29= "MAU",TRUE,FALSE)</formula>
    </cfRule>
  </conditionalFormatting>
  <conditionalFormatting sqref="J33:P34 J36:P36 J38:P38">
    <cfRule type="expression" dxfId="89" priority="37" stopIfTrue="1">
      <formula>IF($C33= "SE©",TRUE,FALSE)</formula>
    </cfRule>
    <cfRule type="expression" dxfId="88" priority="38" stopIfTrue="1">
      <formula>IF($C33= "UE©",TRUE,FALSE)</formula>
    </cfRule>
    <cfRule type="expression" dxfId="87" priority="39" stopIfTrue="1">
      <formula>IF($C33= "MAU",TRUE,FALSE)</formula>
    </cfRule>
  </conditionalFormatting>
  <conditionalFormatting sqref="J41:P41 J42:O43">
    <cfRule type="expression" dxfId="86" priority="34" stopIfTrue="1">
      <formula>IF($C41= "SE©",TRUE,FALSE)</formula>
    </cfRule>
    <cfRule type="expression" dxfId="85" priority="35" stopIfTrue="1">
      <formula>IF($C41= "UE©",TRUE,FALSE)</formula>
    </cfRule>
    <cfRule type="expression" dxfId="84" priority="36" stopIfTrue="1">
      <formula>IF($C41= "MAU",TRUE,FALSE)</formula>
    </cfRule>
  </conditionalFormatting>
  <conditionalFormatting sqref="J45:P45 J47:O47">
    <cfRule type="expression" dxfId="83" priority="31" stopIfTrue="1">
      <formula>IF($C45= "SE©",TRUE,FALSE)</formula>
    </cfRule>
    <cfRule type="expression" dxfId="82" priority="32" stopIfTrue="1">
      <formula>IF($C45= "UE©",TRUE,FALSE)</formula>
    </cfRule>
    <cfRule type="expression" dxfId="81" priority="33" stopIfTrue="1">
      <formula>IF($C45= "MAU",TRUE,FALSE)</formula>
    </cfRule>
  </conditionalFormatting>
  <conditionalFormatting sqref="J49:P49 J52:N52 J50:O51">
    <cfRule type="expression" dxfId="80" priority="28" stopIfTrue="1">
      <formula>IF($C49= "SE©",TRUE,FALSE)</formula>
    </cfRule>
    <cfRule type="expression" dxfId="79" priority="29" stopIfTrue="1">
      <formula>IF($C49= "UE©",TRUE,FALSE)</formula>
    </cfRule>
    <cfRule type="expression" dxfId="78" priority="30" stopIfTrue="1">
      <formula>IF($C49= "MAU",TRUE,FALSE)</formula>
    </cfRule>
  </conditionalFormatting>
  <conditionalFormatting sqref="J37:P37">
    <cfRule type="expression" dxfId="77" priority="22" stopIfTrue="1">
      <formula>IF($C37= "SE©",TRUE,FALSE)</formula>
    </cfRule>
    <cfRule type="expression" dxfId="76" priority="23" stopIfTrue="1">
      <formula>IF($C37= "UE©",TRUE,FALSE)</formula>
    </cfRule>
    <cfRule type="expression" dxfId="75" priority="24" stopIfTrue="1">
      <formula>IF($C37= "MAU",TRUE,FALSE)</formula>
    </cfRule>
  </conditionalFormatting>
  <conditionalFormatting sqref="J27:O27">
    <cfRule type="expression" dxfId="74" priority="19" stopIfTrue="1">
      <formula>IF($C27= "SE©",TRUE,FALSE)</formula>
    </cfRule>
    <cfRule type="expression" dxfId="73" priority="20" stopIfTrue="1">
      <formula>IF($C27= "UE©",TRUE,FALSE)</formula>
    </cfRule>
    <cfRule type="expression" dxfId="72" priority="21" stopIfTrue="1">
      <formula>IF($C27= "MAU",TRUE,FALSE)</formula>
    </cfRule>
  </conditionalFormatting>
  <conditionalFormatting sqref="J44:P44">
    <cfRule type="expression" dxfId="71" priority="10" stopIfTrue="1">
      <formula>IF($C44= "SE©",TRUE,FALSE)</formula>
    </cfRule>
    <cfRule type="expression" dxfId="70" priority="11" stopIfTrue="1">
      <formula>IF($C44= "UE©",TRUE,FALSE)</formula>
    </cfRule>
    <cfRule type="expression" dxfId="69" priority="12" stopIfTrue="1">
      <formula>IF($C44= "MAU",TRUE,FALSE)</formula>
    </cfRule>
  </conditionalFormatting>
  <conditionalFormatting sqref="J46:O46">
    <cfRule type="expression" dxfId="68" priority="7" stopIfTrue="1">
      <formula>IF($C46= "SE©",TRUE,FALSE)</formula>
    </cfRule>
    <cfRule type="expression" dxfId="67" priority="8" stopIfTrue="1">
      <formula>IF($C46= "UE©",TRUE,FALSE)</formula>
    </cfRule>
    <cfRule type="expression" dxfId="66" priority="9" stopIfTrue="1">
      <formula>IF($C46= "MAU",TRUE,FALSE)</formula>
    </cfRule>
  </conditionalFormatting>
  <conditionalFormatting sqref="J48:O48">
    <cfRule type="expression" dxfId="65" priority="4" stopIfTrue="1">
      <formula>IF($C48= "SE©",TRUE,FALSE)</formula>
    </cfRule>
    <cfRule type="expression" dxfId="64" priority="5" stopIfTrue="1">
      <formula>IF($C48= "UE©",TRUE,FALSE)</formula>
    </cfRule>
    <cfRule type="expression" dxfId="63" priority="6" stopIfTrue="1">
      <formula>IF($C48= "MAU",TRUE,FALSE)</formula>
    </cfRule>
  </conditionalFormatting>
  <conditionalFormatting sqref="O52:P52">
    <cfRule type="expression" dxfId="62" priority="1" stopIfTrue="1">
      <formula>IF($C52= "SE©",TRUE,FALSE)</formula>
    </cfRule>
    <cfRule type="expression" dxfId="61" priority="2" stopIfTrue="1">
      <formula>IF($C52= "UE©",TRUE,FALSE)</formula>
    </cfRule>
    <cfRule type="expression" dxfId="60" priority="3" stopIfTrue="1">
      <formula>IF($C52= "MAU",TRUE,FALSE)</formula>
    </cfRule>
  </conditionalFormatting>
  <dataValidations count="21">
    <dataValidation type="list" allowBlank="1" showInputMessage="1" showErrorMessage="1" sqref="C24:C53" xr:uid="{6D800606-AA81-4464-B5B0-63ADE7F76BE7}">
      <formula1>"SE©,UE©,MAT,MATI,INTER,MUT,MAU,MAC,INTO,MAMU"</formula1>
    </dataValidation>
    <dataValidation type="textLength" operator="lessThanOrEqual" allowBlank="1" showInputMessage="1" showErrorMessage="1" sqref="F19 F24:F53 P52:P53 P29:P30 P33:P41 P44:P45 P49 Q24:Q53 J24:O53" xr:uid="{2C691891-8F5E-455B-A350-B27261BDF762}">
      <formula1>25</formula1>
    </dataValidation>
    <dataValidation type="textLength" operator="lessThanOrEqual" allowBlank="1" showInputMessage="1" showErrorMessage="1" error="vous devez etrer &lt;=60 carractères_x000a_" sqref="G20:I20 G13:I18" xr:uid="{0E239240-BAFF-4C93-B4A5-A6461F25DCD9}">
      <formula1>60</formula1>
    </dataValidation>
    <dataValidation operator="equal" allowBlank="1" showInputMessage="1" showErrorMessage="1" error="_x000a_" sqref="Q20 D20:E20 D13:E18" xr:uid="{9F0C19E8-0292-417E-AA5A-F21CADCBC04B}"/>
    <dataValidation type="textLength" operator="lessThanOrEqual" allowBlank="1" showInputMessage="1" showErrorMessage="1" sqref="G19:H19 G24:H24 G39:H53 H25:H33 H38 G25:G38" xr:uid="{309ADEEB-11A8-4AE1-845B-B4BF58D3ED55}">
      <formula1>60</formula1>
    </dataValidation>
    <dataValidation type="textLength" operator="lessThanOrEqual" allowBlank="1" showInputMessage="1" showErrorMessage="1" error="vous devez etrer &lt;=25 carractères_x000a_" sqref="F20 F13:F18" xr:uid="{8EC6BE02-30ED-4F2B-A43D-E24A5CFD05E7}">
      <formula1>25</formula1>
    </dataValidation>
    <dataValidation type="textLength" operator="equal" allowBlank="1" showInputMessage="1" showErrorMessage="1" error="erreur Code vous devez avoir 3 carractères_x000a_" sqref="D6:E6" xr:uid="{7DF64717-ED78-4B65-BA5B-CCA833E65597}">
      <formula1>4</formula1>
    </dataValidation>
    <dataValidation type="textLength" operator="lessThanOrEqual" showInputMessage="1" showErrorMessage="1" error="erreur Code vous devez etre &lt;=25 carractères_x000a_" sqref="F4:F5" xr:uid="{FC6C90F9-C4CC-405A-8072-6C6EF099216F}">
      <formula1>25</formula1>
    </dataValidation>
    <dataValidation type="textLength" operator="lessThanOrEqual" showInputMessage="1" showErrorMessage="1" error="erreur Code vous etre &lt;= à 25 carractères_x000a_" sqref="F6" xr:uid="{E6538649-67B0-4E5B-AB61-6CE3775DD7EA}">
      <formula1>25</formula1>
    </dataValidation>
    <dataValidation type="textLength" operator="lessThanOrEqual" showInputMessage="1" showErrorMessage="1" error="erreur Code vous etre &lt;= à 60 carractères_x000a_" sqref="G6:H6" xr:uid="{00B99E62-846A-4442-B936-922DFC0A9731}">
      <formula1>60</formula1>
    </dataValidation>
    <dataValidation type="textLength" operator="lessThanOrEqual" showInputMessage="1" showErrorMessage="1" error="erreur Code vous devez etre &lt;=60 carractères_x000a_" sqref="G4:H4" xr:uid="{2B8734F7-62C7-4297-B199-9C505F6A18DD}">
      <formula1>60</formula1>
    </dataValidation>
    <dataValidation type="textLength" operator="equal" allowBlank="1" showInputMessage="1" showErrorMessage="1" error="erreur Code vous devez avoir 8 carractères_x000a_" sqref="B13:B20 B24:B53" xr:uid="{966EBE5D-FDB8-4183-92E9-83A7A737C727}">
      <formula1>8</formula1>
    </dataValidation>
    <dataValidation type="list" allowBlank="1" showInputMessage="1" showErrorMessage="1" sqref="C20 C13:C18" xr:uid="{96635D54-9093-4C2D-91C0-9AB97505F470}">
      <formula1>"AN,SEAT,SX©"</formula1>
    </dataValidation>
    <dataValidation type="textLength" operator="equal" allowBlank="1" showInputMessage="1" showErrorMessage="1" error="erreur Code vous devez avoir 6 carractères_x000a_" sqref="B9:B10" xr:uid="{E7BC4D90-8331-4CE6-8BDF-427157C60A83}">
      <formula1>6</formula1>
    </dataValidation>
    <dataValidation type="textLength" operator="equal" allowBlank="1" showInputMessage="1" showErrorMessage="1" error="erreur Code vous devez avoir 3 carractères_x000a_" sqref="C9:C10" xr:uid="{A9304FBE-38D2-4C83-B742-CF5843172769}">
      <formula1>3</formula1>
    </dataValidation>
    <dataValidation type="textLength" operator="equal" showInputMessage="1" showErrorMessage="1" error="erreur Code vous devez avoir 7 carractères_x000a_" sqref="C4" xr:uid="{7082A8C7-141E-4358-9538-79B18F2E2C04}">
      <formula1>7</formula1>
    </dataValidation>
    <dataValidation type="textLength" operator="equal" showInputMessage="1" showErrorMessage="1" error="erreur Code vous devez avoir 3 carractères_x000a_" sqref="C5" xr:uid="{100822B6-28D1-4DFF-8928-25F012EBD3DB}">
      <formula1>3</formula1>
    </dataValidation>
    <dataValidation type="textLength" operator="equal" showInputMessage="1" showErrorMessage="1" error="erreur Code vous devez avoir 6 carractères_x000a_" sqref="C6" xr:uid="{E1019603-646E-4C44-8450-2CC00B08FE67}">
      <formula1>6</formula1>
    </dataValidation>
    <dataValidation type="textLength" operator="equal" showInputMessage="1" showErrorMessage="1" error="erreur Code vous devez avoir 3 carractères" sqref="C7" xr:uid="{67C79755-ACDB-466F-8D06-502F03845D14}">
      <formula1>3</formula1>
    </dataValidation>
    <dataValidation operator="lessThanOrEqual" allowBlank="1" showInputMessage="1" showErrorMessage="1" error="erreur Code vous etre &lt;= à 60 carractères_x000a_" sqref="G7:H7" xr:uid="{A6441BDF-C494-4C29-A259-E0BF9C3AFD1B}"/>
    <dataValidation operator="lessThanOrEqual" allowBlank="1" showInputMessage="1" showErrorMessage="1" sqref="P1:P25 P54:P1048576" xr:uid="{DA365C96-28C5-44A1-B3D2-77102EE11C7C}"/>
  </dataValidation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DD9B-F634-4B40-B0E5-BC8FFDF79FEB}">
  <sheetPr>
    <pageSetUpPr fitToPage="1"/>
  </sheetPr>
  <dimension ref="A1:Q52"/>
  <sheetViews>
    <sheetView tabSelected="1" topLeftCell="A22" zoomScale="90" zoomScaleNormal="90" workbookViewId="0">
      <selection activeCell="L53" sqref="L53"/>
    </sheetView>
  </sheetViews>
  <sheetFormatPr baseColWidth="10" defaultRowHeight="15"/>
  <cols>
    <col min="6" max="6" width="25" customWidth="1"/>
    <col min="7" max="7" width="16.42578125" customWidth="1"/>
    <col min="8" max="8" width="39.42578125" customWidth="1"/>
    <col min="9" max="9" width="29" customWidth="1"/>
    <col min="12" max="12" width="23.42578125" customWidth="1"/>
    <col min="15" max="15" width="15.28515625" customWidth="1"/>
    <col min="16" max="16" width="34.42578125" customWidth="1"/>
    <col min="17" max="17" width="20.7109375" customWidth="1"/>
  </cols>
  <sheetData>
    <row r="1" spans="1:17" ht="15.75" thickBot="1">
      <c r="A1" s="1"/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5"/>
      <c r="Q1" s="5"/>
    </row>
    <row r="2" spans="1:17">
      <c r="A2" s="6"/>
      <c r="B2" s="7"/>
      <c r="C2" s="7"/>
      <c r="D2" s="7"/>
      <c r="E2" s="7"/>
      <c r="F2" s="8"/>
      <c r="G2" s="9" t="s">
        <v>0</v>
      </c>
      <c r="H2" s="10"/>
      <c r="I2" s="11"/>
      <c r="J2" s="12"/>
      <c r="K2" s="12"/>
      <c r="L2" s="12"/>
      <c r="M2" s="12"/>
      <c r="N2" s="12"/>
      <c r="O2" s="12"/>
      <c r="P2" s="12"/>
      <c r="Q2" s="12"/>
    </row>
    <row r="3" spans="1:17">
      <c r="A3" s="13"/>
      <c r="B3" s="14"/>
      <c r="C3" s="15" t="s">
        <v>1</v>
      </c>
      <c r="D3" s="12"/>
      <c r="E3" s="12"/>
      <c r="F3" s="16" t="s">
        <v>2</v>
      </c>
      <c r="G3" s="16" t="s">
        <v>3</v>
      </c>
      <c r="H3" s="17"/>
      <c r="I3" s="12"/>
      <c r="J3" s="12"/>
      <c r="K3" s="12"/>
      <c r="L3" s="12"/>
      <c r="M3" s="12"/>
      <c r="N3" s="12"/>
      <c r="O3" s="12"/>
      <c r="P3" s="12"/>
      <c r="Q3" s="12"/>
    </row>
    <row r="4" spans="1:17">
      <c r="A4" s="13"/>
      <c r="B4" s="18" t="s">
        <v>4</v>
      </c>
      <c r="C4" s="19" t="s">
        <v>5</v>
      </c>
      <c r="D4" s="20"/>
      <c r="E4" s="20"/>
      <c r="F4" s="21"/>
      <c r="G4" s="21"/>
      <c r="H4" s="22"/>
      <c r="I4" s="23"/>
      <c r="J4" s="1"/>
      <c r="K4" s="1"/>
      <c r="L4" s="12"/>
      <c r="M4" s="12"/>
      <c r="N4" s="12"/>
      <c r="O4" s="12"/>
      <c r="P4" s="12"/>
      <c r="Q4" s="12"/>
    </row>
    <row r="5" spans="1:17">
      <c r="A5" s="13"/>
      <c r="B5" s="18" t="s">
        <v>6</v>
      </c>
      <c r="C5" s="19">
        <v>401</v>
      </c>
      <c r="D5" s="20"/>
      <c r="E5" s="20"/>
      <c r="F5" s="24" t="s">
        <v>7</v>
      </c>
      <c r="G5" s="25"/>
      <c r="H5" s="26"/>
      <c r="I5" s="23"/>
      <c r="J5" s="12"/>
      <c r="K5" s="12"/>
      <c r="L5" s="12"/>
      <c r="M5" s="12"/>
      <c r="N5" s="12"/>
      <c r="O5" s="12"/>
      <c r="P5" s="12"/>
      <c r="Q5" s="12"/>
    </row>
    <row r="6" spans="1:17">
      <c r="A6" s="13"/>
      <c r="B6" s="18" t="s">
        <v>8</v>
      </c>
      <c r="C6" s="19" t="s">
        <v>139</v>
      </c>
      <c r="D6" s="19"/>
      <c r="E6" s="19"/>
      <c r="F6" s="21" t="s">
        <v>238</v>
      </c>
      <c r="G6" s="21" t="s">
        <v>239</v>
      </c>
      <c r="H6" s="22"/>
      <c r="I6" s="23"/>
      <c r="J6" s="12"/>
      <c r="K6" s="12"/>
      <c r="L6" s="12"/>
      <c r="M6" s="12"/>
      <c r="N6" s="12"/>
      <c r="O6" s="12"/>
      <c r="P6" s="12"/>
      <c r="Q6" s="12"/>
    </row>
    <row r="7" spans="1:17">
      <c r="A7" s="13"/>
      <c r="B7" s="18" t="s">
        <v>12</v>
      </c>
      <c r="C7" s="27" t="s">
        <v>219</v>
      </c>
      <c r="D7" s="20"/>
      <c r="E7" s="20"/>
      <c r="F7" s="28" t="s">
        <v>14</v>
      </c>
      <c r="G7" s="21" t="s">
        <v>240</v>
      </c>
      <c r="H7" s="22"/>
      <c r="I7" s="23"/>
      <c r="J7" s="12"/>
      <c r="K7" s="12"/>
      <c r="L7" s="12"/>
      <c r="M7" s="12"/>
      <c r="N7" s="12"/>
      <c r="O7" s="12"/>
      <c r="P7" s="12"/>
      <c r="Q7" s="12"/>
    </row>
    <row r="8" spans="1:17" ht="15.75" thickBot="1">
      <c r="A8" s="30"/>
      <c r="B8" s="31"/>
      <c r="C8" s="31"/>
      <c r="D8" s="31"/>
      <c r="E8" s="31"/>
      <c r="F8" s="31"/>
      <c r="G8" s="32"/>
      <c r="H8" s="33"/>
      <c r="I8" s="12"/>
      <c r="J8" s="12"/>
      <c r="K8" s="12"/>
      <c r="L8" s="12"/>
      <c r="M8" s="12"/>
      <c r="N8" s="12"/>
      <c r="O8" s="12"/>
      <c r="P8" s="12"/>
      <c r="Q8" s="12"/>
    </row>
    <row r="9" spans="1:17" ht="23.25">
      <c r="A9" s="1"/>
      <c r="B9" s="19"/>
      <c r="C9" s="19"/>
      <c r="D9" s="20"/>
      <c r="E9" s="20"/>
      <c r="F9" s="34"/>
      <c r="G9" s="34"/>
      <c r="H9" s="34"/>
      <c r="I9" s="20"/>
      <c r="J9" s="20"/>
      <c r="K9" s="20"/>
      <c r="L9" s="20"/>
      <c r="M9" s="20"/>
      <c r="N9" s="20"/>
      <c r="O9" s="20"/>
      <c r="P9" s="20"/>
      <c r="Q9" s="20"/>
    </row>
    <row r="10" spans="1:17" ht="24" thickBot="1">
      <c r="A10" s="1"/>
      <c r="B10" s="19"/>
      <c r="C10" s="19"/>
      <c r="D10" s="20"/>
      <c r="E10" s="20"/>
      <c r="F10" s="34"/>
      <c r="G10" s="34"/>
      <c r="H10" s="34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A11" s="169" t="s">
        <v>16</v>
      </c>
      <c r="B11" s="172" t="s">
        <v>17</v>
      </c>
      <c r="C11" s="174" t="s">
        <v>18</v>
      </c>
      <c r="D11" s="174" t="s">
        <v>19</v>
      </c>
      <c r="E11" s="174"/>
      <c r="F11" s="185" t="s">
        <v>20</v>
      </c>
      <c r="G11" s="177" t="s">
        <v>21</v>
      </c>
      <c r="H11" s="14"/>
      <c r="I11" s="35"/>
      <c r="J11" s="36"/>
      <c r="K11" s="36"/>
      <c r="L11" s="36"/>
      <c r="M11" s="36"/>
      <c r="N11" s="36"/>
      <c r="O11" s="36"/>
      <c r="P11" s="36"/>
      <c r="Q11" s="36"/>
    </row>
    <row r="12" spans="1:17" ht="15.75" thickBot="1">
      <c r="A12" s="170"/>
      <c r="B12" s="173"/>
      <c r="C12" s="175"/>
      <c r="D12" s="176"/>
      <c r="E12" s="176"/>
      <c r="F12" s="186"/>
      <c r="G12" s="178"/>
      <c r="H12" s="37"/>
      <c r="I12" s="112"/>
      <c r="J12" s="36"/>
      <c r="K12" s="36"/>
      <c r="L12" s="36"/>
      <c r="M12" s="36"/>
      <c r="N12" s="36"/>
      <c r="O12" s="36"/>
      <c r="P12" s="36"/>
      <c r="Q12" s="36"/>
    </row>
    <row r="13" spans="1:17">
      <c r="A13" s="170"/>
      <c r="B13" s="38" t="s">
        <v>241</v>
      </c>
      <c r="C13" s="45" t="s">
        <v>23</v>
      </c>
      <c r="D13" s="46"/>
      <c r="E13" s="46"/>
      <c r="F13" s="113" t="s">
        <v>144</v>
      </c>
      <c r="G13" s="113" t="s">
        <v>242</v>
      </c>
      <c r="H13" s="29"/>
      <c r="I13" s="112"/>
      <c r="J13" s="36"/>
      <c r="K13" s="36"/>
      <c r="L13" s="36"/>
      <c r="M13" s="36"/>
      <c r="N13" s="36"/>
      <c r="O13" s="36"/>
      <c r="P13" s="36"/>
      <c r="Q13" s="36"/>
    </row>
    <row r="14" spans="1:17">
      <c r="A14" s="170"/>
      <c r="B14" s="38"/>
      <c r="C14" s="45"/>
      <c r="D14" s="46"/>
      <c r="E14" s="46"/>
      <c r="F14" s="47"/>
      <c r="G14" s="48"/>
      <c r="H14" s="29"/>
      <c r="I14" s="112"/>
      <c r="J14" s="36"/>
      <c r="K14" s="36"/>
      <c r="L14" s="36"/>
      <c r="M14" s="36"/>
      <c r="N14" s="36"/>
      <c r="O14" s="36"/>
      <c r="P14" s="36"/>
      <c r="Q14" s="36"/>
    </row>
    <row r="15" spans="1:17">
      <c r="A15" s="170"/>
      <c r="B15" s="38" t="s">
        <v>146</v>
      </c>
      <c r="C15" s="45" t="s">
        <v>27</v>
      </c>
      <c r="D15" s="46">
        <v>30</v>
      </c>
      <c r="E15" s="46"/>
      <c r="F15" s="47" t="s">
        <v>147</v>
      </c>
      <c r="G15" s="48" t="s">
        <v>148</v>
      </c>
      <c r="H15" s="29"/>
      <c r="I15" s="112"/>
      <c r="J15" s="36"/>
      <c r="K15" s="36"/>
      <c r="L15" s="36"/>
      <c r="M15" s="36"/>
      <c r="N15" s="36"/>
      <c r="O15" s="36"/>
      <c r="P15" s="36"/>
      <c r="Q15" s="36"/>
    </row>
    <row r="16" spans="1:17">
      <c r="A16" s="170"/>
      <c r="B16" s="38" t="s">
        <v>149</v>
      </c>
      <c r="C16" s="45" t="s">
        <v>27</v>
      </c>
      <c r="D16" s="46">
        <v>30</v>
      </c>
      <c r="E16" s="46"/>
      <c r="F16" s="47" t="s">
        <v>150</v>
      </c>
      <c r="G16" s="48" t="s">
        <v>151</v>
      </c>
      <c r="H16" s="29"/>
      <c r="I16" s="112"/>
      <c r="J16" s="36"/>
      <c r="K16" s="36"/>
      <c r="L16" s="36"/>
      <c r="M16" s="36"/>
      <c r="N16" s="36"/>
      <c r="O16" s="36"/>
      <c r="P16" s="36"/>
      <c r="Q16" s="36"/>
    </row>
    <row r="17" spans="1:17">
      <c r="A17" s="170"/>
      <c r="B17" s="38" t="s">
        <v>152</v>
      </c>
      <c r="C17" s="45" t="s">
        <v>27</v>
      </c>
      <c r="D17" s="46">
        <v>30</v>
      </c>
      <c r="E17" s="46"/>
      <c r="F17" s="47" t="s">
        <v>153</v>
      </c>
      <c r="G17" s="48" t="s">
        <v>154</v>
      </c>
      <c r="H17" s="29"/>
      <c r="I17" s="112"/>
      <c r="J17" s="36"/>
      <c r="K17" s="36"/>
      <c r="L17" s="36"/>
      <c r="M17" s="36"/>
      <c r="N17" s="36"/>
      <c r="O17" s="36"/>
      <c r="P17" s="36"/>
      <c r="Q17" s="36"/>
    </row>
    <row r="18" spans="1:17">
      <c r="A18" s="170"/>
      <c r="B18" s="38" t="s">
        <v>155</v>
      </c>
      <c r="C18" s="45" t="s">
        <v>27</v>
      </c>
      <c r="D18" s="46">
        <v>30</v>
      </c>
      <c r="E18" s="46"/>
      <c r="F18" s="47" t="s">
        <v>156</v>
      </c>
      <c r="G18" s="48" t="s">
        <v>157</v>
      </c>
      <c r="H18" s="29"/>
      <c r="J18" s="36"/>
      <c r="K18" s="36"/>
      <c r="L18" s="36"/>
      <c r="M18" s="36"/>
      <c r="N18" s="36"/>
      <c r="O18" s="36"/>
      <c r="P18" s="36"/>
      <c r="Q18" s="36"/>
    </row>
    <row r="19" spans="1:17">
      <c r="A19" s="170"/>
      <c r="B19" s="38"/>
      <c r="C19" s="45"/>
      <c r="D19" s="46"/>
      <c r="E19" s="46"/>
      <c r="F19" s="47"/>
      <c r="G19" s="48"/>
      <c r="H19" s="29"/>
      <c r="J19" s="36"/>
      <c r="K19" s="36"/>
      <c r="L19" s="36"/>
      <c r="M19" s="36"/>
      <c r="N19" s="36"/>
      <c r="O19" s="36"/>
      <c r="P19" s="36"/>
      <c r="Q19" s="36"/>
    </row>
    <row r="20" spans="1:17">
      <c r="A20" s="170"/>
      <c r="B20" s="38" t="s">
        <v>158</v>
      </c>
      <c r="C20" s="45" t="s">
        <v>159</v>
      </c>
      <c r="D20" s="46"/>
      <c r="E20" s="46"/>
      <c r="F20" s="47" t="s">
        <v>160</v>
      </c>
      <c r="G20" s="48" t="s">
        <v>161</v>
      </c>
      <c r="H20" s="29"/>
      <c r="J20" s="36"/>
      <c r="K20" s="36"/>
      <c r="L20" s="36"/>
      <c r="M20" s="36"/>
      <c r="N20" s="36"/>
      <c r="O20" s="36"/>
      <c r="P20" s="36"/>
      <c r="Q20" s="36"/>
    </row>
    <row r="21" spans="1:17">
      <c r="A21" s="170"/>
      <c r="B21" s="38" t="s">
        <v>162</v>
      </c>
      <c r="C21" s="45" t="s">
        <v>159</v>
      </c>
      <c r="D21" s="46"/>
      <c r="E21" s="46"/>
      <c r="F21" s="47" t="s">
        <v>163</v>
      </c>
      <c r="G21" s="48" t="s">
        <v>164</v>
      </c>
      <c r="H21" s="29"/>
      <c r="J21" s="36"/>
      <c r="K21" s="36"/>
      <c r="L21" s="36"/>
      <c r="M21" s="36"/>
      <c r="N21" s="36"/>
      <c r="O21" s="36"/>
      <c r="P21" s="36"/>
      <c r="Q21" s="36"/>
    </row>
    <row r="22" spans="1:17" ht="15.75" thickBot="1">
      <c r="A22" s="171"/>
      <c r="B22" s="49"/>
      <c r="C22" s="50"/>
      <c r="D22" s="51"/>
      <c r="E22" s="51"/>
      <c r="F22" s="52"/>
      <c r="G22" s="53"/>
      <c r="H22" s="29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5.75" thickBot="1">
      <c r="A23" s="54"/>
      <c r="B23" s="55"/>
      <c r="C23" s="56"/>
      <c r="D23" s="55"/>
      <c r="E23" s="55"/>
      <c r="F23" s="57"/>
      <c r="G23" s="57"/>
      <c r="H23" s="29"/>
      <c r="I23" s="58"/>
      <c r="J23" s="36"/>
      <c r="K23" s="36"/>
      <c r="L23" s="36"/>
      <c r="M23" s="36"/>
      <c r="N23" s="36"/>
      <c r="O23" s="36"/>
      <c r="P23" s="36"/>
      <c r="Q23" s="36"/>
    </row>
    <row r="24" spans="1:17" ht="15.75" thickBot="1">
      <c r="A24" s="59"/>
      <c r="B24" s="60"/>
      <c r="C24" s="61"/>
      <c r="D24" s="60"/>
      <c r="E24" s="60"/>
      <c r="F24" s="62"/>
      <c r="G24" s="62"/>
      <c r="H24" s="62"/>
      <c r="I24" s="63"/>
      <c r="J24" s="179" t="s">
        <v>33</v>
      </c>
      <c r="K24" s="180"/>
      <c r="L24" s="180"/>
      <c r="M24" s="180"/>
      <c r="N24" s="180"/>
      <c r="O24" s="180"/>
      <c r="P24" s="181"/>
      <c r="Q24" s="64"/>
    </row>
    <row r="25" spans="1:17" ht="15" customHeight="1">
      <c r="A25" s="65"/>
      <c r="B25" s="172" t="s">
        <v>17</v>
      </c>
      <c r="C25" s="174" t="s">
        <v>18</v>
      </c>
      <c r="D25" s="174" t="s">
        <v>19</v>
      </c>
      <c r="E25" s="174" t="s">
        <v>34</v>
      </c>
      <c r="F25" s="174" t="s">
        <v>20</v>
      </c>
      <c r="G25" s="174" t="s">
        <v>21</v>
      </c>
      <c r="H25" s="207" t="s">
        <v>35</v>
      </c>
      <c r="I25" s="199" t="s">
        <v>36</v>
      </c>
      <c r="J25" s="205" t="s">
        <v>37</v>
      </c>
      <c r="K25" s="206"/>
      <c r="L25" s="211"/>
      <c r="M25" s="205" t="s">
        <v>38</v>
      </c>
      <c r="N25" s="206"/>
      <c r="O25" s="212"/>
      <c r="P25" s="66"/>
      <c r="Q25" s="192" t="s">
        <v>39</v>
      </c>
    </row>
    <row r="26" spans="1:17" ht="15" customHeight="1">
      <c r="A26" s="65"/>
      <c r="B26" s="182"/>
      <c r="C26" s="184"/>
      <c r="D26" s="184"/>
      <c r="E26" s="184"/>
      <c r="F26" s="184"/>
      <c r="G26" s="184"/>
      <c r="H26" s="208"/>
      <c r="I26" s="200"/>
      <c r="J26" s="67" t="s">
        <v>40</v>
      </c>
      <c r="K26" s="68" t="s">
        <v>41</v>
      </c>
      <c r="L26" s="69" t="s">
        <v>42</v>
      </c>
      <c r="M26" s="67" t="s">
        <v>40</v>
      </c>
      <c r="N26" s="68" t="s">
        <v>41</v>
      </c>
      <c r="O26" s="68" t="s">
        <v>42</v>
      </c>
      <c r="P26" s="195" t="s">
        <v>43</v>
      </c>
      <c r="Q26" s="193"/>
    </row>
    <row r="27" spans="1:17" ht="24.75" customHeight="1" thickBot="1">
      <c r="A27" s="65"/>
      <c r="B27" s="183"/>
      <c r="C27" s="176"/>
      <c r="D27" s="176"/>
      <c r="E27" s="176"/>
      <c r="F27" s="176"/>
      <c r="G27" s="176"/>
      <c r="H27" s="209"/>
      <c r="I27" s="201"/>
      <c r="J27" s="197" t="s">
        <v>44</v>
      </c>
      <c r="K27" s="198"/>
      <c r="L27" s="70" t="s">
        <v>45</v>
      </c>
      <c r="M27" s="215" t="s">
        <v>44</v>
      </c>
      <c r="N27" s="216"/>
      <c r="O27" s="213" t="s">
        <v>45</v>
      </c>
      <c r="P27" s="217"/>
      <c r="Q27" s="194"/>
    </row>
    <row r="28" spans="1:17">
      <c r="A28" s="210" t="s">
        <v>165</v>
      </c>
      <c r="B28" s="45" t="s">
        <v>243</v>
      </c>
      <c r="C28" s="45" t="s">
        <v>48</v>
      </c>
      <c r="D28" s="46">
        <f>D29+D33+D37</f>
        <v>30</v>
      </c>
      <c r="E28" s="46">
        <f>E29+E33+E37</f>
        <v>30</v>
      </c>
      <c r="F28" s="45" t="s">
        <v>244</v>
      </c>
      <c r="G28" s="45" t="s">
        <v>245</v>
      </c>
      <c r="H28" s="137"/>
      <c r="I28" s="145"/>
      <c r="J28" s="146"/>
      <c r="K28" s="147"/>
      <c r="L28" s="148"/>
      <c r="M28" s="149"/>
      <c r="N28" s="147"/>
      <c r="O28" s="147"/>
      <c r="P28" s="145"/>
      <c r="Q28" s="150"/>
    </row>
    <row r="29" spans="1:17">
      <c r="A29" s="190"/>
      <c r="B29" s="123" t="s">
        <v>169</v>
      </c>
      <c r="C29" s="123" t="s">
        <v>52</v>
      </c>
      <c r="D29" s="144">
        <f>D30+D31+D32</f>
        <v>12</v>
      </c>
      <c r="E29" s="144">
        <f>E30+E31+E32</f>
        <v>12</v>
      </c>
      <c r="F29" s="123" t="s">
        <v>170</v>
      </c>
      <c r="G29" s="123" t="s">
        <v>171</v>
      </c>
      <c r="H29" s="125"/>
      <c r="I29" s="120"/>
      <c r="J29" s="121"/>
      <c r="K29" s="122"/>
      <c r="L29" s="123"/>
      <c r="M29" s="124"/>
      <c r="N29" s="122"/>
      <c r="O29" s="122"/>
      <c r="P29" s="120"/>
      <c r="Q29" s="126"/>
    </row>
    <row r="30" spans="1:17">
      <c r="A30" s="190"/>
      <c r="B30" s="81" t="s">
        <v>172</v>
      </c>
      <c r="C30" s="81" t="s">
        <v>56</v>
      </c>
      <c r="D30" s="90">
        <v>4</v>
      </c>
      <c r="E30" s="90">
        <v>4</v>
      </c>
      <c r="F30" s="81" t="s">
        <v>173</v>
      </c>
      <c r="G30" s="81" t="s">
        <v>174</v>
      </c>
      <c r="H30" s="83"/>
      <c r="I30" s="85" t="s">
        <v>307</v>
      </c>
      <c r="J30" s="86"/>
      <c r="K30" s="87"/>
      <c r="L30" s="157" t="s">
        <v>314</v>
      </c>
      <c r="M30" s="158" t="s">
        <v>279</v>
      </c>
      <c r="N30" s="87"/>
      <c r="O30" s="87"/>
      <c r="P30" s="167" t="s">
        <v>280</v>
      </c>
      <c r="Q30" s="89"/>
    </row>
    <row r="31" spans="1:17">
      <c r="A31" s="190"/>
      <c r="B31" s="81" t="s">
        <v>175</v>
      </c>
      <c r="C31" s="81" t="s">
        <v>56</v>
      </c>
      <c r="D31" s="90">
        <v>4</v>
      </c>
      <c r="E31" s="90">
        <v>4</v>
      </c>
      <c r="F31" s="81" t="s">
        <v>176</v>
      </c>
      <c r="G31" s="81" t="s">
        <v>177</v>
      </c>
      <c r="H31" s="83"/>
      <c r="I31" s="85" t="s">
        <v>307</v>
      </c>
      <c r="J31" s="86"/>
      <c r="K31" s="87"/>
      <c r="L31" s="157"/>
      <c r="M31" s="88"/>
      <c r="N31" s="87"/>
      <c r="O31" s="162" t="s">
        <v>281</v>
      </c>
      <c r="P31" s="167" t="s">
        <v>282</v>
      </c>
      <c r="Q31" s="89"/>
    </row>
    <row r="32" spans="1:17">
      <c r="A32" s="190"/>
      <c r="B32" s="81" t="s">
        <v>178</v>
      </c>
      <c r="C32" s="81" t="s">
        <v>56</v>
      </c>
      <c r="D32" s="90">
        <v>4</v>
      </c>
      <c r="E32" s="90">
        <v>4</v>
      </c>
      <c r="F32" s="81" t="s">
        <v>179</v>
      </c>
      <c r="G32" s="81" t="s">
        <v>179</v>
      </c>
      <c r="H32" s="83"/>
      <c r="I32" s="85" t="s">
        <v>307</v>
      </c>
      <c r="J32" s="86"/>
      <c r="K32" s="87"/>
      <c r="L32" s="157" t="s">
        <v>271</v>
      </c>
      <c r="M32" s="88"/>
      <c r="N32" s="87"/>
      <c r="O32" s="162" t="s">
        <v>281</v>
      </c>
      <c r="P32" s="167" t="s">
        <v>283</v>
      </c>
      <c r="Q32" s="89"/>
    </row>
    <row r="33" spans="1:17">
      <c r="A33" s="190"/>
      <c r="B33" s="123" t="s">
        <v>180</v>
      </c>
      <c r="C33" s="123" t="s">
        <v>52</v>
      </c>
      <c r="D33" s="144">
        <f>D34+D35+D36</f>
        <v>12</v>
      </c>
      <c r="E33" s="144">
        <f>E34+E35+E36</f>
        <v>12</v>
      </c>
      <c r="F33" s="123" t="s">
        <v>181</v>
      </c>
      <c r="G33" s="123" t="s">
        <v>182</v>
      </c>
      <c r="H33" s="125"/>
      <c r="I33" s="120"/>
      <c r="J33" s="121"/>
      <c r="K33" s="122"/>
      <c r="L33" s="123"/>
      <c r="M33" s="124"/>
      <c r="N33" s="122"/>
      <c r="O33" s="122"/>
      <c r="P33" s="120"/>
      <c r="Q33" s="126"/>
    </row>
    <row r="34" spans="1:17">
      <c r="A34" s="190"/>
      <c r="B34" s="81" t="s">
        <v>183</v>
      </c>
      <c r="C34" s="81" t="s">
        <v>56</v>
      </c>
      <c r="D34" s="90">
        <v>4</v>
      </c>
      <c r="E34" s="90">
        <v>4</v>
      </c>
      <c r="F34" s="81" t="s">
        <v>184</v>
      </c>
      <c r="G34" s="81" t="s">
        <v>185</v>
      </c>
      <c r="H34" s="83"/>
      <c r="I34" s="85" t="s">
        <v>308</v>
      </c>
      <c r="J34" s="86"/>
      <c r="K34" s="87"/>
      <c r="L34" s="157" t="s">
        <v>284</v>
      </c>
      <c r="M34" s="88"/>
      <c r="N34" s="87"/>
      <c r="O34" s="162" t="s">
        <v>285</v>
      </c>
      <c r="P34" s="167" t="s">
        <v>286</v>
      </c>
      <c r="Q34" s="89"/>
    </row>
    <row r="35" spans="1:17">
      <c r="A35" s="190"/>
      <c r="B35" s="81" t="s">
        <v>186</v>
      </c>
      <c r="C35" s="81" t="s">
        <v>56</v>
      </c>
      <c r="D35" s="90">
        <v>4</v>
      </c>
      <c r="E35" s="90">
        <v>4</v>
      </c>
      <c r="F35" s="81" t="s">
        <v>187</v>
      </c>
      <c r="G35" s="81" t="s">
        <v>188</v>
      </c>
      <c r="H35" s="83"/>
      <c r="I35" s="85" t="s">
        <v>309</v>
      </c>
      <c r="J35" s="86"/>
      <c r="K35" s="87"/>
      <c r="L35" s="81" t="s">
        <v>313</v>
      </c>
      <c r="M35" s="88"/>
      <c r="N35" s="87"/>
      <c r="O35" s="87" t="s">
        <v>321</v>
      </c>
      <c r="P35" s="85" t="s">
        <v>322</v>
      </c>
      <c r="Q35" s="89"/>
    </row>
    <row r="36" spans="1:17">
      <c r="A36" s="190"/>
      <c r="B36" s="81" t="s">
        <v>189</v>
      </c>
      <c r="C36" s="81" t="s">
        <v>56</v>
      </c>
      <c r="D36" s="90">
        <v>4</v>
      </c>
      <c r="E36" s="90">
        <v>4</v>
      </c>
      <c r="F36" s="81" t="s">
        <v>190</v>
      </c>
      <c r="G36" s="81" t="s">
        <v>191</v>
      </c>
      <c r="H36" s="83"/>
      <c r="I36" s="85" t="s">
        <v>310</v>
      </c>
      <c r="J36" s="86"/>
      <c r="K36" s="87"/>
      <c r="L36" s="157" t="s">
        <v>284</v>
      </c>
      <c r="M36" s="88"/>
      <c r="N36" s="87"/>
      <c r="O36" s="162" t="s">
        <v>285</v>
      </c>
      <c r="P36" s="167" t="s">
        <v>286</v>
      </c>
      <c r="Q36" s="89"/>
    </row>
    <row r="37" spans="1:17">
      <c r="A37" s="190"/>
      <c r="B37" s="123" t="s">
        <v>246</v>
      </c>
      <c r="C37" s="123" t="s">
        <v>52</v>
      </c>
      <c r="D37" s="144">
        <f>D38+D40+D42</f>
        <v>6</v>
      </c>
      <c r="E37" s="144">
        <f>E38+E40+E42</f>
        <v>6</v>
      </c>
      <c r="F37" s="123" t="s">
        <v>247</v>
      </c>
      <c r="G37" s="123" t="s">
        <v>248</v>
      </c>
      <c r="H37" s="125"/>
      <c r="I37" s="120"/>
      <c r="J37" s="121"/>
      <c r="K37" s="122"/>
      <c r="L37" s="123"/>
      <c r="M37" s="124"/>
      <c r="N37" s="122"/>
      <c r="O37" s="122"/>
      <c r="P37" s="120"/>
      <c r="Q37" s="126"/>
    </row>
    <row r="38" spans="1:17">
      <c r="A38" s="190"/>
      <c r="B38" s="81" t="s">
        <v>195</v>
      </c>
      <c r="C38" s="81" t="s">
        <v>80</v>
      </c>
      <c r="D38" s="90">
        <v>2</v>
      </c>
      <c r="E38" s="90">
        <v>2</v>
      </c>
      <c r="F38" s="81" t="s">
        <v>196</v>
      </c>
      <c r="G38" s="81" t="s">
        <v>196</v>
      </c>
      <c r="H38" s="127" t="s">
        <v>249</v>
      </c>
      <c r="I38" s="85" t="s">
        <v>311</v>
      </c>
      <c r="J38" s="86"/>
      <c r="K38" s="87"/>
      <c r="L38" s="81"/>
      <c r="M38" s="88"/>
      <c r="N38" s="87"/>
      <c r="O38" s="87" t="s">
        <v>287</v>
      </c>
      <c r="P38" s="85" t="s">
        <v>288</v>
      </c>
      <c r="Q38" s="89"/>
    </row>
    <row r="39" spans="1:17">
      <c r="A39" s="190"/>
      <c r="B39" s="81" t="s">
        <v>197</v>
      </c>
      <c r="C39" s="81" t="s">
        <v>85</v>
      </c>
      <c r="D39" s="90" t="s">
        <v>86</v>
      </c>
      <c r="E39" s="90" t="s">
        <v>86</v>
      </c>
      <c r="F39" s="81" t="s">
        <v>198</v>
      </c>
      <c r="G39" s="81" t="s">
        <v>198</v>
      </c>
      <c r="H39" s="127"/>
      <c r="I39" s="85" t="s">
        <v>311</v>
      </c>
      <c r="J39" s="86"/>
      <c r="K39" s="87"/>
      <c r="L39" s="81"/>
      <c r="M39" s="88"/>
      <c r="N39" s="87"/>
      <c r="O39" s="214"/>
      <c r="P39" s="218"/>
      <c r="Q39" s="89"/>
    </row>
    <row r="40" spans="1:17">
      <c r="A40" s="190"/>
      <c r="B40" s="81" t="s">
        <v>199</v>
      </c>
      <c r="C40" s="81" t="s">
        <v>80</v>
      </c>
      <c r="D40" s="90">
        <v>3</v>
      </c>
      <c r="E40" s="90">
        <v>3</v>
      </c>
      <c r="F40" s="81" t="s">
        <v>200</v>
      </c>
      <c r="G40" s="81" t="s">
        <v>200</v>
      </c>
      <c r="H40" s="127" t="s">
        <v>249</v>
      </c>
      <c r="I40" s="85" t="s">
        <v>309</v>
      </c>
      <c r="J40" s="86"/>
      <c r="K40" s="87"/>
      <c r="L40" s="81"/>
      <c r="M40" s="88"/>
      <c r="N40" s="87"/>
      <c r="O40" s="162" t="s">
        <v>287</v>
      </c>
      <c r="P40" s="167" t="s">
        <v>288</v>
      </c>
      <c r="Q40" s="89"/>
    </row>
    <row r="41" spans="1:17">
      <c r="A41" s="190"/>
      <c r="B41" s="81" t="s">
        <v>202</v>
      </c>
      <c r="C41" s="81" t="s">
        <v>85</v>
      </c>
      <c r="D41" s="90" t="s">
        <v>86</v>
      </c>
      <c r="E41" s="90" t="s">
        <v>86</v>
      </c>
      <c r="F41" s="81" t="s">
        <v>203</v>
      </c>
      <c r="G41" s="81" t="s">
        <v>203</v>
      </c>
      <c r="H41" s="127"/>
      <c r="I41" s="85" t="s">
        <v>311</v>
      </c>
      <c r="J41" s="86"/>
      <c r="K41" s="87"/>
      <c r="L41" s="81"/>
      <c r="M41" s="88"/>
      <c r="N41" s="87"/>
      <c r="O41" s="214"/>
      <c r="P41" s="218"/>
      <c r="Q41" s="89"/>
    </row>
    <row r="42" spans="1:17">
      <c r="A42" s="190"/>
      <c r="B42" s="81" t="s">
        <v>204</v>
      </c>
      <c r="C42" s="81" t="s">
        <v>56</v>
      </c>
      <c r="D42" s="90">
        <v>1</v>
      </c>
      <c r="E42" s="90">
        <v>1</v>
      </c>
      <c r="F42" s="81" t="s">
        <v>205</v>
      </c>
      <c r="G42" s="81" t="s">
        <v>205</v>
      </c>
      <c r="H42" s="83"/>
      <c r="I42" s="167" t="s">
        <v>312</v>
      </c>
      <c r="J42" s="160"/>
      <c r="K42" s="162"/>
      <c r="L42" s="157" t="s">
        <v>281</v>
      </c>
      <c r="M42" s="158"/>
      <c r="N42" s="162"/>
      <c r="O42" s="162"/>
      <c r="P42" s="167" t="s">
        <v>288</v>
      </c>
      <c r="Q42" s="89"/>
    </row>
    <row r="43" spans="1:17" ht="15.75" thickBot="1">
      <c r="A43" s="191"/>
      <c r="B43" s="106"/>
      <c r="C43" s="50"/>
      <c r="D43" s="50"/>
      <c r="E43" s="50"/>
      <c r="F43" s="50"/>
      <c r="G43" s="50"/>
      <c r="H43" s="107"/>
      <c r="I43" s="108"/>
      <c r="J43" s="106"/>
      <c r="K43" s="109"/>
      <c r="L43" s="50"/>
      <c r="M43" s="110"/>
      <c r="N43" s="109"/>
      <c r="O43" s="109"/>
      <c r="P43" s="108"/>
      <c r="Q43" s="111"/>
    </row>
    <row r="44" spans="1:17">
      <c r="A44" s="190" t="s">
        <v>206</v>
      </c>
      <c r="B44" s="45" t="s">
        <v>250</v>
      </c>
      <c r="C44" s="45" t="s">
        <v>48</v>
      </c>
      <c r="D44" s="46">
        <f>D45+D47</f>
        <v>30</v>
      </c>
      <c r="E44" s="46">
        <f>E45+E47</f>
        <v>30</v>
      </c>
      <c r="F44" s="45" t="s">
        <v>251</v>
      </c>
      <c r="G44" s="45" t="s">
        <v>252</v>
      </c>
      <c r="H44" s="101"/>
      <c r="I44" s="151"/>
      <c r="J44" s="152"/>
      <c r="K44" s="153"/>
      <c r="L44" s="154"/>
      <c r="M44" s="149"/>
      <c r="N44" s="147"/>
      <c r="O44" s="147"/>
      <c r="P44" s="145"/>
      <c r="Q44" s="155"/>
    </row>
    <row r="45" spans="1:17">
      <c r="A45" s="190"/>
      <c r="B45" s="123" t="s">
        <v>253</v>
      </c>
      <c r="C45" s="123" t="s">
        <v>52</v>
      </c>
      <c r="D45" s="144">
        <f>D46</f>
        <v>20</v>
      </c>
      <c r="E45" s="144">
        <f>E46</f>
        <v>20</v>
      </c>
      <c r="F45" s="123" t="s">
        <v>211</v>
      </c>
      <c r="G45" s="123" t="s">
        <v>212</v>
      </c>
      <c r="H45" s="125"/>
      <c r="I45" s="120"/>
      <c r="J45" s="121"/>
      <c r="K45" s="122"/>
      <c r="L45" s="123"/>
      <c r="M45" s="124"/>
      <c r="N45" s="122"/>
      <c r="O45" s="122"/>
      <c r="P45" s="120"/>
      <c r="Q45" s="126"/>
    </row>
    <row r="46" spans="1:17">
      <c r="A46" s="190"/>
      <c r="B46" s="81" t="s">
        <v>254</v>
      </c>
      <c r="C46" s="81" t="s">
        <v>131</v>
      </c>
      <c r="D46" s="90">
        <v>20</v>
      </c>
      <c r="E46" s="90">
        <v>20</v>
      </c>
      <c r="F46" s="81" t="s">
        <v>214</v>
      </c>
      <c r="G46" s="81" t="s">
        <v>214</v>
      </c>
      <c r="H46" s="83"/>
      <c r="I46" s="85"/>
      <c r="J46" s="86"/>
      <c r="K46" s="87"/>
      <c r="L46" s="81"/>
      <c r="M46" s="88"/>
      <c r="N46" s="87"/>
      <c r="O46" s="162" t="s">
        <v>315</v>
      </c>
      <c r="P46" s="167" t="s">
        <v>316</v>
      </c>
      <c r="Q46" s="89"/>
    </row>
    <row r="47" spans="1:17">
      <c r="A47" s="190"/>
      <c r="B47" s="123" t="s">
        <v>255</v>
      </c>
      <c r="C47" s="123" t="s">
        <v>52</v>
      </c>
      <c r="D47" s="144">
        <f>D48+D49</f>
        <v>10</v>
      </c>
      <c r="E47" s="144">
        <f>E48+E49</f>
        <v>10</v>
      </c>
      <c r="F47" s="123" t="s">
        <v>256</v>
      </c>
      <c r="G47" s="123" t="s">
        <v>257</v>
      </c>
      <c r="H47" s="125"/>
      <c r="I47" s="120"/>
      <c r="J47" s="121"/>
      <c r="K47" s="122"/>
      <c r="L47" s="123"/>
      <c r="M47" s="124"/>
      <c r="N47" s="122"/>
      <c r="O47" s="122"/>
      <c r="P47" s="120"/>
      <c r="Q47" s="126"/>
    </row>
    <row r="48" spans="1:17">
      <c r="A48" s="190"/>
      <c r="B48" s="81" t="s">
        <v>258</v>
      </c>
      <c r="C48" s="81" t="s">
        <v>131</v>
      </c>
      <c r="D48" s="90">
        <v>4</v>
      </c>
      <c r="E48" s="90">
        <v>4</v>
      </c>
      <c r="F48" s="81" t="s">
        <v>132</v>
      </c>
      <c r="G48" s="81" t="s">
        <v>133</v>
      </c>
      <c r="H48" s="83"/>
      <c r="I48" s="167" t="s">
        <v>317</v>
      </c>
      <c r="J48" s="160"/>
      <c r="K48" s="162"/>
      <c r="L48" s="157" t="s">
        <v>318</v>
      </c>
      <c r="M48" s="158"/>
      <c r="N48" s="162"/>
      <c r="O48" s="162"/>
      <c r="P48" s="167" t="s">
        <v>319</v>
      </c>
      <c r="Q48" s="89"/>
    </row>
    <row r="49" spans="1:17">
      <c r="A49" s="190"/>
      <c r="B49" s="81" t="s">
        <v>259</v>
      </c>
      <c r="C49" s="81" t="s">
        <v>131</v>
      </c>
      <c r="D49" s="90">
        <v>6</v>
      </c>
      <c r="E49" s="90">
        <v>6</v>
      </c>
      <c r="F49" s="81" t="s">
        <v>237</v>
      </c>
      <c r="G49" s="81" t="s">
        <v>237</v>
      </c>
      <c r="H49" s="83"/>
      <c r="I49" s="85" t="s">
        <v>320</v>
      </c>
      <c r="J49" s="86"/>
      <c r="K49" s="87"/>
      <c r="L49" s="81"/>
      <c r="M49" s="88"/>
      <c r="N49" s="87"/>
      <c r="O49" s="162" t="s">
        <v>321</v>
      </c>
      <c r="P49" s="167" t="s">
        <v>288</v>
      </c>
      <c r="Q49" s="89"/>
    </row>
    <row r="50" spans="1:17" ht="15.75" thickBot="1">
      <c r="A50" s="191"/>
      <c r="B50" s="106"/>
      <c r="C50" s="50"/>
      <c r="D50" s="50"/>
      <c r="E50" s="50"/>
      <c r="F50" s="50"/>
      <c r="G50" s="50"/>
      <c r="H50" s="107"/>
      <c r="I50" s="108"/>
      <c r="J50" s="106"/>
      <c r="K50" s="109"/>
      <c r="L50" s="50"/>
      <c r="M50" s="110"/>
      <c r="N50" s="109"/>
      <c r="O50" s="109"/>
      <c r="P50" s="108"/>
      <c r="Q50" s="111"/>
    </row>
    <row r="52" spans="1:17">
      <c r="C52" s="156" t="s">
        <v>260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</sheetData>
  <protectedRanges>
    <protectedRange sqref="F5 I28:Q29 Q30:Q50" name="Plage1"/>
    <protectedRange sqref="I47:P48 I33:P34 I30:K32 P46 I35 I36:N46 O36:P38 O40:P40 O42:P45 I50:P50 I49:N49 P49" name="Plage1_3"/>
    <protectedRange sqref="O46 O49" name="Plage1_1_2"/>
    <protectedRange sqref="L30:P32" name="Plage1_2_1"/>
    <protectedRange sqref="J35:P35" name="Plage1_2_2"/>
  </protectedRanges>
  <mergeCells count="24">
    <mergeCell ref="A28:A43"/>
    <mergeCell ref="A44:A50"/>
    <mergeCell ref="Q25:Q27"/>
    <mergeCell ref="P26:P27"/>
    <mergeCell ref="J27:K27"/>
    <mergeCell ref="M27:N27"/>
    <mergeCell ref="I25:I27"/>
    <mergeCell ref="J25:L25"/>
    <mergeCell ref="M25:O25"/>
    <mergeCell ref="G25:G27"/>
    <mergeCell ref="H25:H27"/>
    <mergeCell ref="G11:G12"/>
    <mergeCell ref="J24:P24"/>
    <mergeCell ref="B25:B27"/>
    <mergeCell ref="C25:C27"/>
    <mergeCell ref="D25:D27"/>
    <mergeCell ref="E25:E27"/>
    <mergeCell ref="F25:F27"/>
    <mergeCell ref="F11:F12"/>
    <mergeCell ref="A11:A22"/>
    <mergeCell ref="B11:B12"/>
    <mergeCell ref="C11:C12"/>
    <mergeCell ref="D11:D12"/>
    <mergeCell ref="E11:E12"/>
  </mergeCells>
  <conditionalFormatting sqref="C23">
    <cfRule type="cellIs" dxfId="59" priority="47" stopIfTrue="1" operator="equal">
      <formula>"SE©"</formula>
    </cfRule>
    <cfRule type="expression" dxfId="58" priority="48" stopIfTrue="1">
      <formula>IF($C23="UE",TRUE,IF($C23= "UE©",TRUE,FALSE))</formula>
    </cfRule>
    <cfRule type="expression" dxfId="57" priority="49" stopIfTrue="1">
      <formula>IF($C23="INTER",TRUE,IF($C23= "MAU©",TRUE,FALSE))</formula>
    </cfRule>
  </conditionalFormatting>
  <conditionalFormatting sqref="B23 D23:I23">
    <cfRule type="expression" dxfId="56" priority="50" stopIfTrue="1">
      <formula>IF($C23="SE©",TRUE,FALSE)</formula>
    </cfRule>
    <cfRule type="expression" dxfId="55" priority="51" stopIfTrue="1">
      <formula>IF($C23="UE",TRUE,IF($C23= "UE©",TRUE,FALSE))</formula>
    </cfRule>
    <cfRule type="expression" dxfId="54" priority="52" stopIfTrue="1">
      <formula>IF($C23="INTER",TRUE,IF($C23= "MAU©",TRUE,FALSE))</formula>
    </cfRule>
  </conditionalFormatting>
  <conditionalFormatting sqref="B24:I24">
    <cfRule type="expression" dxfId="53" priority="53" stopIfTrue="1">
      <formula>IF($C24="ANAT",TRUE,FALSE)</formula>
    </cfRule>
    <cfRule type="expression" dxfId="52" priority="54" stopIfTrue="1">
      <formula>IF($C24="SEAT",TRUE,FALSE)</formula>
    </cfRule>
    <cfRule type="expression" dxfId="51" priority="55" stopIfTrue="1">
      <formula>IF($C24="SX©",TRUE,FALSE)</formula>
    </cfRule>
  </conditionalFormatting>
  <conditionalFormatting sqref="B22:G22">
    <cfRule type="expression" dxfId="50" priority="59" stopIfTrue="1">
      <formula>IF($C22="AN",TRUE,FALSE)</formula>
    </cfRule>
    <cfRule type="expression" dxfId="49" priority="60" stopIfTrue="1">
      <formula>IF($C22="SEAT",TRUE,FALSE)</formula>
    </cfRule>
    <cfRule type="expression" dxfId="48" priority="61" stopIfTrue="1">
      <formula>IF($C22="SX©",TRUE,FALSE)</formula>
    </cfRule>
  </conditionalFormatting>
  <conditionalFormatting sqref="H44 C44:E44 H28:I28 C28:E28 B43:H43 B50:H50">
    <cfRule type="expression" dxfId="47" priority="62" stopIfTrue="1">
      <formula>IF($C28= "SE©",TRUE,FALSE)</formula>
    </cfRule>
    <cfRule type="expression" dxfId="46" priority="63" stopIfTrue="1">
      <formula>IF($C28= "UE©",TRUE,FALSE)</formula>
    </cfRule>
    <cfRule type="expression" dxfId="45" priority="64" stopIfTrue="1">
      <formula>IF($C28= "MAU",TRUE,FALSE)</formula>
    </cfRule>
  </conditionalFormatting>
  <conditionalFormatting sqref="I4:I7">
    <cfRule type="cellIs" dxfId="44" priority="65" stopIfTrue="1" operator="notEqual">
      <formula>"null"</formula>
    </cfRule>
  </conditionalFormatting>
  <conditionalFormatting sqref="B9:C10">
    <cfRule type="cellIs" dxfId="43" priority="66" stopIfTrue="1" operator="notEqual">
      <formula>"null"</formula>
    </cfRule>
  </conditionalFormatting>
  <conditionalFormatting sqref="F28:G28">
    <cfRule type="expression" dxfId="42" priority="41" stopIfTrue="1">
      <formula>IF($C28= "SE©",TRUE,FALSE)</formula>
    </cfRule>
    <cfRule type="expression" dxfId="41" priority="42" stopIfTrue="1">
      <formula>IF($C28= "UE©",TRUE,FALSE)</formula>
    </cfRule>
    <cfRule type="expression" dxfId="40" priority="43" stopIfTrue="1">
      <formula>IF($C28= "MAU",TRUE,FALSE)</formula>
    </cfRule>
  </conditionalFormatting>
  <conditionalFormatting sqref="F44:G44">
    <cfRule type="expression" dxfId="39" priority="38" stopIfTrue="1">
      <formula>IF($C44= "SE©",TRUE,FALSE)</formula>
    </cfRule>
    <cfRule type="expression" dxfId="38" priority="39" stopIfTrue="1">
      <formula>IF($C44= "UE©",TRUE,FALSE)</formula>
    </cfRule>
    <cfRule type="expression" dxfId="37" priority="40" stopIfTrue="1">
      <formula>IF($C44= "MAU",TRUE,FALSE)</formula>
    </cfRule>
  </conditionalFormatting>
  <conditionalFormatting sqref="B13:B18">
    <cfRule type="expression" dxfId="36" priority="35" stopIfTrue="1">
      <formula>IF($C13="AN",TRUE,FALSE)</formula>
    </cfRule>
    <cfRule type="expression" dxfId="35" priority="36" stopIfTrue="1">
      <formula>IF($C13="SEAT",TRUE,FALSE)</formula>
    </cfRule>
    <cfRule type="expression" dxfId="34" priority="37" stopIfTrue="1">
      <formula>IF($C13="SX©",TRUE,FALSE)</formula>
    </cfRule>
  </conditionalFormatting>
  <conditionalFormatting sqref="B20">
    <cfRule type="expression" dxfId="33" priority="32" stopIfTrue="1">
      <formula>IF($C20="AN",TRUE,FALSE)</formula>
    </cfRule>
    <cfRule type="expression" dxfId="32" priority="33" stopIfTrue="1">
      <formula>IF($C20="SEAT",TRUE,FALSE)</formula>
    </cfRule>
    <cfRule type="expression" dxfId="31" priority="34" stopIfTrue="1">
      <formula>IF($C20="SX©",TRUE,FALSE)</formula>
    </cfRule>
  </conditionalFormatting>
  <conditionalFormatting sqref="B19">
    <cfRule type="expression" dxfId="30" priority="29" stopIfTrue="1">
      <formula>IF($C19="AN",TRUE,FALSE)</formula>
    </cfRule>
    <cfRule type="expression" dxfId="29" priority="30" stopIfTrue="1">
      <formula>IF($C19="SEAT",TRUE,FALSE)</formula>
    </cfRule>
    <cfRule type="expression" dxfId="28" priority="31" stopIfTrue="1">
      <formula>IF($C19="SX©",TRUE,FALSE)</formula>
    </cfRule>
  </conditionalFormatting>
  <conditionalFormatting sqref="C13:G21">
    <cfRule type="expression" dxfId="27" priority="26" stopIfTrue="1">
      <formula>IF($C13="AN",TRUE,FALSE)</formula>
    </cfRule>
    <cfRule type="expression" dxfId="26" priority="27" stopIfTrue="1">
      <formula>IF($C13="SEAT",TRUE,FALSE)</formula>
    </cfRule>
    <cfRule type="expression" dxfId="25" priority="28" stopIfTrue="1">
      <formula>IF($C13="SX©",TRUE,FALSE)</formula>
    </cfRule>
  </conditionalFormatting>
  <conditionalFormatting sqref="B21">
    <cfRule type="expression" dxfId="24" priority="23" stopIfTrue="1">
      <formula>IF($C21="AN",TRUE,FALSE)</formula>
    </cfRule>
    <cfRule type="expression" dxfId="23" priority="24" stopIfTrue="1">
      <formula>IF($C21="SEAT",TRUE,FALSE)</formula>
    </cfRule>
    <cfRule type="expression" dxfId="22" priority="25" stopIfTrue="1">
      <formula>IF($C21="SX©",TRUE,FALSE)</formula>
    </cfRule>
  </conditionalFormatting>
  <conditionalFormatting sqref="B28">
    <cfRule type="expression" dxfId="21" priority="20" stopIfTrue="1">
      <formula>IF($C28= "SE©",TRUE,FALSE)</formula>
    </cfRule>
    <cfRule type="expression" dxfId="20" priority="21" stopIfTrue="1">
      <formula>IF($C28= "UE©",TRUE,FALSE)</formula>
    </cfRule>
    <cfRule type="expression" dxfId="19" priority="22" stopIfTrue="1">
      <formula>IF($C28= "MAU",TRUE,FALSE)</formula>
    </cfRule>
  </conditionalFormatting>
  <conditionalFormatting sqref="B44">
    <cfRule type="expression" dxfId="18" priority="17" stopIfTrue="1">
      <formula>IF($C44= "SE©",TRUE,FALSE)</formula>
    </cfRule>
    <cfRule type="expression" dxfId="17" priority="18" stopIfTrue="1">
      <formula>IF($C44= "UE©",TRUE,FALSE)</formula>
    </cfRule>
    <cfRule type="expression" dxfId="16" priority="19" stopIfTrue="1">
      <formula>IF($C44= "MAU",TRUE,FALSE)</formula>
    </cfRule>
  </conditionalFormatting>
  <conditionalFormatting sqref="D6:E6">
    <cfRule type="cellIs" dxfId="15" priority="8" stopIfTrue="1" operator="notEqual">
      <formula>"null"</formula>
    </cfRule>
  </conditionalFormatting>
  <conditionalFormatting sqref="C6">
    <cfRule type="cellIs" dxfId="14" priority="9" stopIfTrue="1" operator="equal">
      <formula>0</formula>
    </cfRule>
    <cfRule type="cellIs" dxfId="13" priority="10" stopIfTrue="1" operator="notEqual">
      <formula>"null"</formula>
    </cfRule>
  </conditionalFormatting>
  <conditionalFormatting sqref="C5">
    <cfRule type="cellIs" dxfId="12" priority="11" stopIfTrue="1" operator="equal">
      <formula>0</formula>
    </cfRule>
    <cfRule type="cellIs" dxfId="11" priority="12" stopIfTrue="1" operator="notEqual">
      <formula>"null"</formula>
    </cfRule>
  </conditionalFormatting>
  <conditionalFormatting sqref="C7">
    <cfRule type="cellIs" dxfId="10" priority="13" stopIfTrue="1" operator="equal">
      <formula>0</formula>
    </cfRule>
    <cfRule type="cellIs" dxfId="9" priority="14" stopIfTrue="1" operator="notEqual">
      <formula>"null"</formula>
    </cfRule>
  </conditionalFormatting>
  <conditionalFormatting sqref="C4">
    <cfRule type="cellIs" dxfId="8" priority="15" stopIfTrue="1" operator="equal">
      <formula>0</formula>
    </cfRule>
    <cfRule type="cellIs" dxfId="7" priority="16" stopIfTrue="1" operator="notEqual">
      <formula>"null"</formula>
    </cfRule>
  </conditionalFormatting>
  <conditionalFormatting sqref="G7">
    <cfRule type="cellIs" dxfId="6" priority="4" stopIfTrue="1" operator="equal">
      <formula>0</formula>
    </cfRule>
    <cfRule type="cellIs" dxfId="5" priority="5" stopIfTrue="1" operator="notEqual">
      <formula>"null"</formula>
    </cfRule>
  </conditionalFormatting>
  <conditionalFormatting sqref="F6:G6">
    <cfRule type="cellIs" dxfId="4" priority="6" stopIfTrue="1" operator="equal">
      <formula>0</formula>
    </cfRule>
    <cfRule type="cellIs" dxfId="3" priority="7" stopIfTrue="1" operator="notEqual">
      <formula>"null"</formula>
    </cfRule>
  </conditionalFormatting>
  <conditionalFormatting sqref="I43:I44 I50">
    <cfRule type="expression" dxfId="2" priority="1" stopIfTrue="1">
      <formula>IF($C43= "SE©",TRUE,FALSE)</formula>
    </cfRule>
    <cfRule type="expression" dxfId="1" priority="2" stopIfTrue="1">
      <formula>IF($C43= "UE©",TRUE,FALSE)</formula>
    </cfRule>
    <cfRule type="expression" dxfId="0" priority="3" stopIfTrue="1">
      <formula>IF($C43= "MAU",TRUE,FALSE)</formula>
    </cfRule>
  </conditionalFormatting>
  <dataValidations count="21">
    <dataValidation type="list" allowBlank="1" showInputMessage="1" showErrorMessage="1" sqref="C28:C50" xr:uid="{3B387D2E-E430-41D6-B5D4-B3AE5FF39C7C}">
      <formula1>"SE©,UE©,MAT,MATI,INTER,MUT,MAU,MAC,INTO,MAMU"</formula1>
    </dataValidation>
    <dataValidation type="textLength" operator="lessThanOrEqual" allowBlank="1" showInputMessage="1" showErrorMessage="1" error="vous devez etrer &lt;=60 carractères_x000a_" sqref="I22 G24:I24 G13:H22" xr:uid="{5FFA02F1-73CE-4867-8F2D-DF0EE0CAE8B1}">
      <formula1>60</formula1>
    </dataValidation>
    <dataValidation type="textLength" operator="lessThanOrEqual" allowBlank="1" showInputMessage="1" showErrorMessage="1" sqref="F23 F42:F50 F28:F38 F40 Q28:Q50 J28:O29 O38:P38 J30:P37 O40:P40 J38:N41 J42:P50" xr:uid="{6E7A65C1-C275-4AA0-8FB9-4D81CF156858}">
      <formula1>25</formula1>
    </dataValidation>
    <dataValidation operator="equal" allowBlank="1" showInputMessage="1" showErrorMessage="1" error="_x000a_" sqref="D24:E24 Q24 D13:E22" xr:uid="{83AD05A1-D261-45C3-AA0E-B2049DA5B6D6}"/>
    <dataValidation type="textLength" operator="lessThanOrEqual" allowBlank="1" showInputMessage="1" showErrorMessage="1" sqref="G23:H23 G28:H28 H29:H37 H42 G43:H50 F39 G29:G42 F41" xr:uid="{BA9FDF97-17F5-4195-9957-1318C5AF5D17}">
      <formula1>60</formula1>
    </dataValidation>
    <dataValidation type="textLength" operator="lessThanOrEqual" allowBlank="1" showInputMessage="1" showErrorMessage="1" error="vous devez etrer &lt;=25 carractères_x000a_" sqref="F24 F13:F22" xr:uid="{A8EC4DE1-25CB-41AC-8788-B7E36233C449}">
      <formula1>25</formula1>
    </dataValidation>
    <dataValidation type="textLength" operator="equal" allowBlank="1" showInputMessage="1" showErrorMessage="1" error="erreur Code vous devez avoir 3 carractères_x000a_" sqref="D6:E6" xr:uid="{A18B0231-121A-455B-8A22-623561A3FB73}">
      <formula1>4</formula1>
    </dataValidation>
    <dataValidation type="textLength" operator="lessThanOrEqual" showInputMessage="1" showErrorMessage="1" error="erreur Code vous devez etre &lt;=25 carractères_x000a_" sqref="F4:F5" xr:uid="{7A202F61-E9E7-4123-AA7D-7E38F634874D}">
      <formula1>25</formula1>
    </dataValidation>
    <dataValidation type="textLength" operator="lessThanOrEqual" showInputMessage="1" showErrorMessage="1" error="erreur Code vous etre &lt;= à 25 carractères_x000a_" sqref="F6" xr:uid="{EDDF3A54-C68F-47DF-AEB3-6EBE5CECECD8}">
      <formula1>25</formula1>
    </dataValidation>
    <dataValidation type="textLength" operator="lessThanOrEqual" showInputMessage="1" showErrorMessage="1" error="erreur Code vous etre &lt;= à 60 carractères_x000a_" sqref="G6:H6" xr:uid="{A4207D83-93F3-43D7-B9B8-CA7A66C26111}">
      <formula1>60</formula1>
    </dataValidation>
    <dataValidation type="textLength" operator="lessThanOrEqual" showInputMessage="1" showErrorMessage="1" error="erreur Code vous devez etre &lt;=60 carractères_x000a_" sqref="G4:H4" xr:uid="{FF16021F-2B77-4C28-9470-CAFA105A21C6}">
      <formula1>60</formula1>
    </dataValidation>
    <dataValidation type="textLength" operator="equal" allowBlank="1" showInputMessage="1" showErrorMessage="1" error="erreur Code vous devez avoir 8 carractères_x000a_" sqref="B13:B24 B28:B50" xr:uid="{D9E1A4D5-3B11-4F37-A28C-0E184D0DC5A0}">
      <formula1>8</formula1>
    </dataValidation>
    <dataValidation type="list" allowBlank="1" showInputMessage="1" showErrorMessage="1" sqref="C24 C13:C22" xr:uid="{1F15D723-F7E1-445E-916B-BB8748C53F65}">
      <formula1>"AN,SEAT,SX©"</formula1>
    </dataValidation>
    <dataValidation type="textLength" operator="equal" allowBlank="1" showInputMessage="1" showErrorMessage="1" error="erreur Code vous devez avoir 6 carractères_x000a_" sqref="B9:B10" xr:uid="{260244C7-9B37-403D-9F34-89964BDF30CE}">
      <formula1>6</formula1>
    </dataValidation>
    <dataValidation type="textLength" operator="equal" allowBlank="1" showInputMessage="1" showErrorMessage="1" error="erreur Code vous devez avoir 3 carractères_x000a_" sqref="C9:C10" xr:uid="{7F003D41-4EFF-45DE-A6CE-D9946EDE6A98}">
      <formula1>3</formula1>
    </dataValidation>
    <dataValidation type="textLength" operator="equal" showInputMessage="1" showErrorMessage="1" error="erreur Code vous devez avoir 7 carractères_x000a_" sqref="C4" xr:uid="{70BE34D4-10AC-4683-AFF7-0E7DC54B6239}">
      <formula1>7</formula1>
    </dataValidation>
    <dataValidation type="textLength" operator="equal" showInputMessage="1" showErrorMessage="1" error="erreur Code vous devez avoir 3 carractères_x000a_" sqref="C5" xr:uid="{AE4AAEA7-6340-4498-8576-9215FB75115B}">
      <formula1>3</formula1>
    </dataValidation>
    <dataValidation type="textLength" operator="equal" showInputMessage="1" showErrorMessage="1" error="erreur Code vous devez avoir 6 carractères_x000a_" sqref="C6" xr:uid="{4567DBD5-7B86-4EE5-A087-0AC72E3C3885}">
      <formula1>6</formula1>
    </dataValidation>
    <dataValidation type="textLength" operator="equal" showInputMessage="1" showErrorMessage="1" error="erreur Code vous devez avoir 3 carractères" sqref="C7" xr:uid="{2A5F4DA2-21B8-4AD5-8DD2-2E7ECEC0CA5F}">
      <formula1>3</formula1>
    </dataValidation>
    <dataValidation operator="lessThanOrEqual" allowBlank="1" showInputMessage="1" showErrorMessage="1" error="erreur Code vous etre &lt;= à 60 carractères_x000a_" sqref="G7:H7" xr:uid="{EB4196FF-8A5B-4A4B-955E-510BEDA9255C}"/>
    <dataValidation operator="lessThanOrEqual" allowBlank="1" showInputMessage="1" showErrorMessage="1" sqref="P1:P29 P51:P1048576" xr:uid="{004FEF54-5D0A-4A71-940A-1466A7033DE8}"/>
  </dataValidation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M1 EEA</vt:lpstr>
      <vt:lpstr>M2 EEA</vt:lpstr>
      <vt:lpstr>M1 EEA ALTER</vt:lpstr>
      <vt:lpstr>M2 EEA ALTER</vt:lpstr>
    </vt:vector>
  </TitlesOfParts>
  <Company>UPVD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Christine</dc:creator>
  <cp:lastModifiedBy>Raymond Christine</cp:lastModifiedBy>
  <cp:lastPrinted>2021-09-15T15:49:08Z</cp:lastPrinted>
  <dcterms:created xsi:type="dcterms:W3CDTF">2021-07-02T15:51:19Z</dcterms:created>
  <dcterms:modified xsi:type="dcterms:W3CDTF">2021-09-20T13:22:37Z</dcterms:modified>
</cp:coreProperties>
</file>