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Volumes/GT/gtsesec/COMMUN GESTION DOSSIERS/PEDAGOGIE - SCOLARITE/2021-2022/MCC 2021-2022/"/>
    </mc:Choice>
  </mc:AlternateContent>
  <xr:revisionPtr revIDLastSave="0" documentId="13_ncr:1_{FEE1A9DF-2A11-F64F-9A49-42EDAF611041}" xr6:coauthVersionLast="47" xr6:coauthVersionMax="47" xr10:uidLastSave="{00000000-0000-0000-0000-000000000000}"/>
  <bookViews>
    <workbookView xWindow="-38180" yWindow="500" windowWidth="33900" windowHeight="19860" activeTab="1" xr2:uid="{0CF9E905-97C6-4786-9D0A-41AEECD75BD2}"/>
  </bookViews>
  <sheets>
    <sheet name="L1 portail Darwin" sheetId="1" r:id="rId1"/>
    <sheet name=" L1 SV SVT Santé" sheetId="2" r:id="rId2"/>
    <sheet name=" L2 SV" sheetId="3" r:id="rId3"/>
    <sheet name="L2 SVT Parc Geosciences" sheetId="9" r:id="rId4"/>
    <sheet name="L3 SV" sheetId="4" r:id="rId5"/>
    <sheet name="L3 SVT Geosciences" sheetId="10" r:id="rId6"/>
    <sheet name="L2 SVT ENSGMENT" sheetId="6" r:id="rId7"/>
    <sheet name="L3 SVT ENSGMENT"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0" i="10" l="1"/>
  <c r="D60" i="10"/>
  <c r="E57" i="10"/>
  <c r="D57" i="10"/>
  <c r="E53" i="10"/>
  <c r="D53" i="10"/>
  <c r="E52" i="10"/>
  <c r="D52" i="10"/>
  <c r="E46" i="10"/>
  <c r="D46" i="10"/>
  <c r="E43" i="10"/>
  <c r="D43" i="10"/>
  <c r="E40" i="10"/>
  <c r="D40" i="10"/>
  <c r="E35" i="10"/>
  <c r="E34" i="10" s="1"/>
  <c r="D35" i="10"/>
  <c r="D34" i="10" s="1"/>
  <c r="E57" i="9"/>
  <c r="D57" i="9"/>
  <c r="E55" i="9"/>
  <c r="D55" i="9"/>
  <c r="E53" i="9"/>
  <c r="D53" i="9"/>
  <c r="E48" i="9"/>
  <c r="E47" i="9" s="1"/>
  <c r="D48" i="9"/>
  <c r="D47" i="9" s="1"/>
  <c r="E41" i="9"/>
  <c r="D41" i="9"/>
  <c r="E39" i="9"/>
  <c r="D39" i="9"/>
  <c r="E36" i="9"/>
  <c r="D36" i="9"/>
  <c r="E31" i="9"/>
  <c r="E30" i="9" s="1"/>
  <c r="D31" i="9"/>
  <c r="D30" i="9" s="1"/>
  <c r="E60" i="8" l="1"/>
  <c r="D60" i="8"/>
  <c r="E53" i="8"/>
  <c r="E52" i="8" s="1"/>
  <c r="D53" i="8"/>
  <c r="E47" i="8"/>
  <c r="E46" i="8" s="1"/>
  <c r="D47" i="8"/>
  <c r="D46" i="8" s="1"/>
  <c r="E44" i="8"/>
  <c r="D44" i="8"/>
  <c r="E35" i="8"/>
  <c r="D35" i="8"/>
  <c r="E61" i="6"/>
  <c r="D61" i="6"/>
  <c r="E59" i="6"/>
  <c r="D59" i="6"/>
  <c r="E49" i="6"/>
  <c r="D49" i="6"/>
  <c r="E44" i="6"/>
  <c r="D44" i="6"/>
  <c r="E41" i="6"/>
  <c r="D41" i="6"/>
  <c r="E31" i="6"/>
  <c r="D31" i="6"/>
  <c r="E79" i="4"/>
  <c r="D79" i="4"/>
  <c r="E76" i="4"/>
  <c r="D76" i="4"/>
  <c r="E73" i="4"/>
  <c r="E67" i="4" s="1"/>
  <c r="D73" i="4"/>
  <c r="D67" i="4" s="1"/>
  <c r="E62" i="4"/>
  <c r="D62" i="4"/>
  <c r="E59" i="4"/>
  <c r="D59" i="4"/>
  <c r="E58" i="4"/>
  <c r="E55" i="4" s="1"/>
  <c r="D58" i="4"/>
  <c r="D55" i="4" s="1"/>
  <c r="E52" i="4"/>
  <c r="D52" i="4"/>
  <c r="E49" i="4"/>
  <c r="D49" i="4"/>
  <c r="E46" i="4"/>
  <c r="D46" i="4"/>
  <c r="E41" i="4"/>
  <c r="E40" i="4" s="1"/>
  <c r="E35" i="4" s="1"/>
  <c r="D41" i="4"/>
  <c r="D40" i="4" s="1"/>
  <c r="D35" i="4" s="1"/>
  <c r="E71" i="3"/>
  <c r="D71" i="3"/>
  <c r="E68" i="3"/>
  <c r="E67" i="3" s="1"/>
  <c r="E64" i="3" s="1"/>
  <c r="D68" i="3"/>
  <c r="D67" i="3" s="1"/>
  <c r="D64" i="3" s="1"/>
  <c r="E62" i="3"/>
  <c r="D62" i="3"/>
  <c r="E60" i="3"/>
  <c r="D60" i="3"/>
  <c r="E51" i="3"/>
  <c r="D51" i="3"/>
  <c r="E45" i="3"/>
  <c r="D45" i="3"/>
  <c r="E43" i="3"/>
  <c r="D43" i="3"/>
  <c r="E40" i="3"/>
  <c r="D40" i="3"/>
  <c r="E31" i="3"/>
  <c r="D31" i="3"/>
  <c r="E53" i="2"/>
  <c r="D53" i="2"/>
  <c r="E51" i="2"/>
  <c r="D51" i="2"/>
  <c r="E49" i="2"/>
  <c r="D49" i="2"/>
  <c r="E43" i="2"/>
  <c r="D43" i="2"/>
  <c r="E37" i="2"/>
  <c r="D37" i="2"/>
  <c r="E34" i="2"/>
  <c r="D34" i="2"/>
  <c r="E32" i="2"/>
  <c r="D32" i="2"/>
  <c r="E27" i="2"/>
  <c r="D27" i="2"/>
  <c r="D52" i="8" l="1"/>
  <c r="D48" i="6"/>
  <c r="E42" i="2"/>
  <c r="E26" i="2"/>
  <c r="D50" i="3"/>
  <c r="D66" i="4"/>
  <c r="D34" i="8"/>
  <c r="D42" i="2"/>
  <c r="D34" i="4"/>
  <c r="E34" i="8"/>
  <c r="D30" i="6"/>
  <c r="E48" i="6"/>
  <c r="E30" i="6"/>
  <c r="E66" i="4"/>
  <c r="E34" i="4"/>
  <c r="E30" i="3"/>
  <c r="E50" i="3"/>
  <c r="D30" i="3"/>
  <c r="D26" i="2"/>
  <c r="E60" i="1"/>
  <c r="D60" i="1"/>
  <c r="E57" i="1"/>
  <c r="E56" i="1" s="1"/>
  <c r="E54" i="1" s="1"/>
  <c r="D57" i="1"/>
  <c r="D56" i="1" s="1"/>
  <c r="D54" i="1" s="1"/>
  <c r="E52" i="1"/>
  <c r="D52" i="1"/>
  <c r="E45" i="1"/>
  <c r="D45" i="1"/>
  <c r="D44" i="1" s="1"/>
  <c r="E39" i="1"/>
  <c r="D39" i="1"/>
  <c r="E36" i="1"/>
  <c r="D36" i="1"/>
  <c r="E34" i="1"/>
  <c r="D34" i="1"/>
  <c r="E28" i="1"/>
  <c r="D28" i="1"/>
  <c r="E27" i="1" l="1"/>
  <c r="D27" i="1"/>
  <c r="E44" i="1"/>
</calcChain>
</file>

<file path=xl/sharedStrings.xml><?xml version="1.0" encoding="utf-8"?>
<sst xmlns="http://schemas.openxmlformats.org/spreadsheetml/2006/main" count="2332" uniqueCount="913">
  <si>
    <t>Contrat Quinquennal 2021-2025</t>
  </si>
  <si>
    <t>Code</t>
  </si>
  <si>
    <t>Lib Court (25)</t>
  </si>
  <si>
    <t>Lib long (60)</t>
  </si>
  <si>
    <t>Code Diplôme (7)</t>
  </si>
  <si>
    <t>TL3PSV4</t>
  </si>
  <si>
    <t>VDI (3)</t>
  </si>
  <si>
    <t>2021-2022</t>
  </si>
  <si>
    <t>Code Etape (6)</t>
  </si>
  <si>
    <t>TLPV10</t>
  </si>
  <si>
    <t>L1 - PORTAIL DARWIN</t>
  </si>
  <si>
    <t>SEE - L1 - PORTAIL DARWIN (SV SVT)</t>
  </si>
  <si>
    <t>VET (3)</t>
  </si>
  <si>
    <t>400</t>
  </si>
  <si>
    <t>Commentaire</t>
  </si>
  <si>
    <t>LICENCE - 1 - PORTAIL DARWIN (SV SVT) - Perpignan</t>
  </si>
  <si>
    <t>401</t>
  </si>
  <si>
    <t>LICENCE - 1 - PORTAIL DARWIN (SV SVT) - LOSC - Perpignan</t>
  </si>
  <si>
    <t>Global</t>
  </si>
  <si>
    <t>Codes Apogee</t>
  </si>
  <si>
    <t>Type</t>
  </si>
  <si>
    <t>ECTS</t>
  </si>
  <si>
    <t>Lib Court</t>
  </si>
  <si>
    <t>Lib long</t>
  </si>
  <si>
    <t>TLPVAN11</t>
  </si>
  <si>
    <t>AN</t>
  </si>
  <si>
    <t>AN - L1 - PORTAIL DARWIN</t>
  </si>
  <si>
    <t>ANNEE - L1 - PORTAIL DARWIN (SV SVT)</t>
  </si>
  <si>
    <t>TLPVSX11</t>
  </si>
  <si>
    <t>SX©</t>
  </si>
  <si>
    <t>SEM EXT 1 - L1 - SV SVT</t>
  </si>
  <si>
    <t>SEMESTRE EXTERIEUR 1 - L1 - PORTAIL SV SVT</t>
  </si>
  <si>
    <t>TLPVSX21</t>
  </si>
  <si>
    <t>SEM EXT 2 - L1 - SV SVT</t>
  </si>
  <si>
    <t>SEMESTRE EXTERIEUR 2 - L1 - PORTAIL SV SVT</t>
  </si>
  <si>
    <t>Modalités de Contrôle des Connaissances     SESSION UNIQUE ou 1ère SESSION</t>
  </si>
  <si>
    <t>Coef</t>
  </si>
  <si>
    <t>Commun ou mutualisé avec :</t>
  </si>
  <si>
    <t>Enseignants</t>
  </si>
  <si>
    <t>Contrôle continu</t>
  </si>
  <si>
    <t>Contrôle terminal</t>
  </si>
  <si>
    <t>EC</t>
  </si>
  <si>
    <t>OR</t>
  </si>
  <si>
    <t>Autres</t>
  </si>
  <si>
    <t>Calcul de la note finale</t>
  </si>
  <si>
    <t>Nombre</t>
  </si>
  <si>
    <t>Nb et Nature</t>
  </si>
  <si>
    <t>Semestre 1</t>
  </si>
  <si>
    <t>TLPVSN11</t>
  </si>
  <si>
    <t>SE©</t>
  </si>
  <si>
    <t>SEM1 - L1 - DARWIN</t>
  </si>
  <si>
    <t>SEMESTRE 1 - L1 - PORTAIL DARWIN (SV SVT)</t>
  </si>
  <si>
    <t>TLPV1U11</t>
  </si>
  <si>
    <t>UE©</t>
  </si>
  <si>
    <t xml:space="preserve">S1UE1 - Compét discip </t>
  </si>
  <si>
    <t>S1UE1 - Compét discip : Bases de Biologie et Géosciences</t>
  </si>
  <si>
    <t>TLPV1BC1</t>
  </si>
  <si>
    <t>MAMU</t>
  </si>
  <si>
    <t>Biologie de la Cellule</t>
  </si>
  <si>
    <r>
      <rPr>
        <b/>
        <sz val="10"/>
        <rFont val="Geneva"/>
        <family val="2"/>
      </rPr>
      <t>Darwin</t>
    </r>
    <r>
      <rPr>
        <sz val="10"/>
        <rFont val="Geneva"/>
        <family val="2"/>
      </rPr>
      <t xml:space="preserve"> - LAS SV - Pack 1 (CM)</t>
    </r>
  </si>
  <si>
    <t>TLPV1BP1</t>
  </si>
  <si>
    <t>Bio et Physio Végétales</t>
  </si>
  <si>
    <t>Biologie et Physiologie Végétales</t>
  </si>
  <si>
    <t>TLPV1IE1</t>
  </si>
  <si>
    <t>Intro à l'Evolution</t>
  </si>
  <si>
    <t>Introduction à l'Evolution</t>
  </si>
  <si>
    <r>
      <rPr>
        <b/>
        <sz val="10"/>
        <rFont val="Geneva"/>
        <family val="2"/>
      </rPr>
      <t>Darwin</t>
    </r>
    <r>
      <rPr>
        <sz val="10"/>
        <rFont val="Geneva"/>
        <family val="2"/>
      </rPr>
      <t xml:space="preserve"> - LAS SV - Pack 1</t>
    </r>
  </si>
  <si>
    <t>TLPV1OT1</t>
  </si>
  <si>
    <t>Orig, Struct &amp; Evo Terre</t>
  </si>
  <si>
    <t>Origine, Structure et Evolution de la Terre</t>
  </si>
  <si>
    <t>Pack 2 (CM)</t>
  </si>
  <si>
    <t>TLPV1DG1</t>
  </si>
  <si>
    <t>Découverte Géosciences</t>
  </si>
  <si>
    <t>Découverte des Géosciences</t>
  </si>
  <si>
    <t>Pack 2</t>
  </si>
  <si>
    <t>TLPV1U21</t>
  </si>
  <si>
    <t>S1UE2 - Compét transv</t>
  </si>
  <si>
    <t>S1UE2 - Compétences transversales : Chimie pour les SVT</t>
  </si>
  <si>
    <t>TLPV1CH1</t>
  </si>
  <si>
    <t>MAC</t>
  </si>
  <si>
    <t>Chimie pour les SVT</t>
  </si>
  <si>
    <r>
      <rPr>
        <b/>
        <sz val="10"/>
        <rFont val="Geneva"/>
        <family val="2"/>
      </rPr>
      <t>Darwin</t>
    </r>
    <r>
      <rPr>
        <sz val="10"/>
        <rFont val="Geneva"/>
        <family val="2"/>
      </rPr>
      <t xml:space="preserve"> - LAS SV </t>
    </r>
  </si>
  <si>
    <t>TLPV1U31</t>
  </si>
  <si>
    <t>S1UE3 - Compét pré-prof</t>
  </si>
  <si>
    <t>S1UE3 - Compétences pré-professionnelles</t>
  </si>
  <si>
    <t>TLNF1PP1</t>
  </si>
  <si>
    <t>Outils professionnalisants</t>
  </si>
  <si>
    <r>
      <t>SEE (</t>
    </r>
    <r>
      <rPr>
        <b/>
        <sz val="10"/>
        <rFont val="Geneva"/>
        <family val="2"/>
      </rPr>
      <t>Info</t>
    </r>
    <r>
      <rPr>
        <sz val="10"/>
        <rFont val="Geneva"/>
        <family val="2"/>
      </rPr>
      <t>)</t>
    </r>
  </si>
  <si>
    <t>TLPV1DE1</t>
  </si>
  <si>
    <t>Devenir Etudiant en SVT@</t>
  </si>
  <si>
    <t>TLPV1U41</t>
  </si>
  <si>
    <t>S1UE4 - Compét spé</t>
  </si>
  <si>
    <t>S1UE4 - Compétences spécifiques</t>
  </si>
  <si>
    <t>TLPV1EN1</t>
  </si>
  <si>
    <t>Enjeux SVT chgmts globaux</t>
  </si>
  <si>
    <t>Enjeux des SVT face aux changements globaux</t>
  </si>
  <si>
    <t>TLPV1IM1</t>
  </si>
  <si>
    <t>Intro modélisation en SVT</t>
  </si>
  <si>
    <t>Introduction à la modélisation en SVT</t>
  </si>
  <si>
    <r>
      <t xml:space="preserve">SVT, </t>
    </r>
    <r>
      <rPr>
        <b/>
        <sz val="10"/>
        <rFont val="Geneva"/>
        <family val="2"/>
      </rPr>
      <t>SV</t>
    </r>
    <r>
      <rPr>
        <sz val="10"/>
        <rFont val="Geneva"/>
        <family val="2"/>
      </rPr>
      <t>, Info</t>
    </r>
  </si>
  <si>
    <t>TLPV1TB1</t>
  </si>
  <si>
    <t>Tech de base bio pratique</t>
  </si>
  <si>
    <t>Techniques de base en biologie pratique</t>
  </si>
  <si>
    <t>Semestre 2</t>
  </si>
  <si>
    <t>TLPVSN21</t>
  </si>
  <si>
    <t>SEM2 - L1 - DARWIN</t>
  </si>
  <si>
    <t>SEMESTRE 2 - L1 - PORTAIL DARWIN (SV SVT)</t>
  </si>
  <si>
    <t>TLPV2U11</t>
  </si>
  <si>
    <t>S2UE1 - Compét discip</t>
  </si>
  <si>
    <t>S2UE1 - Compétences disciplinaires</t>
  </si>
  <si>
    <t>TLPV2RD1</t>
  </si>
  <si>
    <t>Repro &amp; Dvlpmt animal</t>
  </si>
  <si>
    <t>Reproduction et Développement animal</t>
  </si>
  <si>
    <t>TLPV2CE1</t>
  </si>
  <si>
    <t>Cellule : divisions&amp;diff</t>
  </si>
  <si>
    <t>La cellule : divisions et différenciation</t>
  </si>
  <si>
    <t>TLPV2SM1</t>
  </si>
  <si>
    <t>Structure molécules bio</t>
  </si>
  <si>
    <t>Structure des molécules biologiques</t>
  </si>
  <si>
    <t>TLPV2IE1</t>
  </si>
  <si>
    <t>Introduction à l'Ecologie</t>
  </si>
  <si>
    <r>
      <rPr>
        <b/>
        <sz val="10"/>
        <rFont val="Geneva"/>
        <family val="2"/>
      </rPr>
      <t>Darwin</t>
    </r>
    <r>
      <rPr>
        <sz val="10"/>
        <rFont val="Geneva"/>
        <family val="2"/>
      </rPr>
      <t xml:space="preserve"> - LAS SV  - Pack 1</t>
    </r>
  </si>
  <si>
    <t>TLPV2BC1</t>
  </si>
  <si>
    <t>MAT</t>
  </si>
  <si>
    <t>Bases de Cartographie</t>
  </si>
  <si>
    <t>TLPV2PA1</t>
  </si>
  <si>
    <t>Paléontologie 1</t>
  </si>
  <si>
    <t>TLPV2U21</t>
  </si>
  <si>
    <t>S2UE2 - Compét transv</t>
  </si>
  <si>
    <t>S2UE2 - Compétences transversales</t>
  </si>
  <si>
    <t>TLNF2AN1</t>
  </si>
  <si>
    <t>Anglais</t>
  </si>
  <si>
    <t>TLPV2U31</t>
  </si>
  <si>
    <t>S2UE3 - Compét spé</t>
  </si>
  <si>
    <t>S2UE3 - Compétences spécifiques</t>
  </si>
  <si>
    <t>TLPV2RI1</t>
  </si>
  <si>
    <t>R et Informatique : intro</t>
  </si>
  <si>
    <t>R et Informatique pour les scientifiques: introduction</t>
  </si>
  <si>
    <r>
      <t>Darwin -</t>
    </r>
    <r>
      <rPr>
        <sz val="10"/>
        <color indexed="10"/>
        <rFont val="Geneva"/>
        <family val="2"/>
      </rPr>
      <t xml:space="preserve"> L2 Math </t>
    </r>
    <r>
      <rPr>
        <sz val="10"/>
        <rFont val="Geneva"/>
        <family val="2"/>
      </rPr>
      <t>-</t>
    </r>
    <r>
      <rPr>
        <b/>
        <sz val="10"/>
        <rFont val="Geneva"/>
        <family val="2"/>
      </rPr>
      <t xml:space="preserve"> L1 Info</t>
    </r>
  </si>
  <si>
    <t>TLPV2CH1</t>
  </si>
  <si>
    <t>INTER</t>
  </si>
  <si>
    <t>Modules de pré-or</t>
  </si>
  <si>
    <t>Modules de pré-orientation</t>
  </si>
  <si>
    <t>TLPV2OA1</t>
  </si>
  <si>
    <t>INTO</t>
  </si>
  <si>
    <t>Modules de pré-or 1</t>
  </si>
  <si>
    <t>Modules de pré-orientation 1</t>
  </si>
  <si>
    <t>TLPV2GI1</t>
  </si>
  <si>
    <t>Géodynamique interne</t>
  </si>
  <si>
    <t>TLPV2GE1</t>
  </si>
  <si>
    <t>Géodynamique externe</t>
  </si>
  <si>
    <t>TLPV2OB1</t>
  </si>
  <si>
    <t>Modules de pré-or 2</t>
  </si>
  <si>
    <t>Modules de pré-orientation 2</t>
  </si>
  <si>
    <t>TLPV2GN1</t>
  </si>
  <si>
    <t>Génétique</t>
  </si>
  <si>
    <t>TLPV2BM1</t>
  </si>
  <si>
    <t>Biologie Moléculaire</t>
  </si>
  <si>
    <t>Feuil1 - 2021-2022</t>
  </si>
  <si>
    <t>TLSB10</t>
  </si>
  <si>
    <t>L1 - PORTAIL SV SVT</t>
  </si>
  <si>
    <t>SEE - L1 - PORTAIL SV SVT</t>
  </si>
  <si>
    <t>LICENCE - 1 - PORTAIL SV SVT - Perpignan</t>
  </si>
  <si>
    <t>TLSBAN11</t>
  </si>
  <si>
    <t>AN - L1 - SV SVT-SANTE</t>
  </si>
  <si>
    <t>ANNEE - L1 - PORTAIL SV SVT - ACCES SANTE</t>
  </si>
  <si>
    <t>TLSBSN11</t>
  </si>
  <si>
    <t>SEM1 - L1 - SV SVT-SANT</t>
  </si>
  <si>
    <t>SEMESTRE 1 - L1 - PORTAIL SV SVT - ACCES SANTE</t>
  </si>
  <si>
    <t>TLSB1U11</t>
  </si>
  <si>
    <t>S1UE1 - Compét discip : Bases de Biologie 1</t>
  </si>
  <si>
    <t>TLSB1IE1</t>
  </si>
  <si>
    <t>TLSB1U31</t>
  </si>
  <si>
    <t>TLSB1U41</t>
  </si>
  <si>
    <t>S1UE4 - Compétences spécifiques : mineure santé</t>
  </si>
  <si>
    <t>TLSB1PH1</t>
  </si>
  <si>
    <t>Physiologie humaine</t>
  </si>
  <si>
    <t>Physiologie humaine générale</t>
  </si>
  <si>
    <t>TLSB1PS1</t>
  </si>
  <si>
    <t>Médicaments &amp; produits</t>
  </si>
  <si>
    <t>Médicaments et autres produits de Santé : cycle de vie méd</t>
  </si>
  <si>
    <t>TLSB1SH1</t>
  </si>
  <si>
    <t>Sc. humaines et sociales</t>
  </si>
  <si>
    <t>Sciences humaines et sociales</t>
  </si>
  <si>
    <t>TLSBSN21</t>
  </si>
  <si>
    <t>SEM2 - L1 - SV SVT-SANT</t>
  </si>
  <si>
    <t>SEMESTRE 2 - L1 - PORTAIL SV SVT - ACCES SANTE</t>
  </si>
  <si>
    <t>TLSB2U11</t>
  </si>
  <si>
    <t>S2UE1 - Compét discip : Bases de Biologie adaptées Santé</t>
  </si>
  <si>
    <t>TLSB2BM1</t>
  </si>
  <si>
    <t>TLSB2U31</t>
  </si>
  <si>
    <t>S2UE3 - Compét pré-prof</t>
  </si>
  <si>
    <t>S2UE3 - Compétences pré-professionnelles</t>
  </si>
  <si>
    <t>TLSB2PP1</t>
  </si>
  <si>
    <t>Projet Perso en Santé</t>
  </si>
  <si>
    <t>Projet Personnel en Santé et Alternatives</t>
  </si>
  <si>
    <r>
      <t xml:space="preserve">L.A.S. Math </t>
    </r>
    <r>
      <rPr>
        <b/>
        <sz val="10"/>
        <rFont val="Geneva"/>
        <family val="2"/>
      </rPr>
      <t>SVT</t>
    </r>
  </si>
  <si>
    <t>TLSB2U41</t>
  </si>
  <si>
    <t>S2UE4 - Compét spé</t>
  </si>
  <si>
    <t>S2UE4 - Compétences spécifiques : Ouverture Scientifique</t>
  </si>
  <si>
    <t>TLSB2PA1</t>
  </si>
  <si>
    <t>TLSC20</t>
  </si>
  <si>
    <t>L2 - SV Parc BI</t>
  </si>
  <si>
    <t>SEE - L2 - SCIENCES DE LA VIE Parc. BIOLOGIE INTEGRATIVE</t>
  </si>
  <si>
    <t>LICENCE - 2 - SCIENCES DE LA VIE Parc. BIOLOGIE INTEGRATIVE - Perpignan</t>
  </si>
  <si>
    <t>TLSB20</t>
  </si>
  <si>
    <t>L2 - SV Parc BI LOSC</t>
  </si>
  <si>
    <t>SEE - L2 - SCIENCES DE LA VIE Parc. BI - LOSC</t>
  </si>
  <si>
    <t>LICENCE - 2 - SCIENCES DE LA VIE Parc. BI - LOSC - Perpignan</t>
  </si>
  <si>
    <t>TLSCAN21</t>
  </si>
  <si>
    <t>AN - L2 - SV Parc BI</t>
  </si>
  <si>
    <t>ANNEE - L2 - SCIENCES DE LA VIE Parc. BIOLOGIE INTEGRATIVE</t>
  </si>
  <si>
    <t>TLSCSX12</t>
  </si>
  <si>
    <t>SEM EXT 1 - L2 - SV</t>
  </si>
  <si>
    <t>SEMESTRE EXTERIEUR 1 - L2 - SCIENCES DE LA VIE</t>
  </si>
  <si>
    <t>TLSCSX22</t>
  </si>
  <si>
    <t>SEM EXT 2 - L2 - SV</t>
  </si>
  <si>
    <t>SEMESTRE EXTERIEUR 2 - L2 - SCIENCES DE LA VIE</t>
  </si>
  <si>
    <t>TLSCSX31</t>
  </si>
  <si>
    <t>SEM EXT 3 - L2 - SV</t>
  </si>
  <si>
    <t>SEMESTRE EXTERIEUR 3 - L2 - SCIENCES DE LA VIE</t>
  </si>
  <si>
    <t>TLSCSX41</t>
  </si>
  <si>
    <t>SEM EXT 4 - L2 - SV</t>
  </si>
  <si>
    <t>SEMESTRE EXTERIEUR 4 - L2 - SCIENCES DE LA VIE</t>
  </si>
  <si>
    <t>TLSCSZ11</t>
  </si>
  <si>
    <t>SEAT</t>
  </si>
  <si>
    <t>SEM ANT 1 - L1 - SV</t>
  </si>
  <si>
    <t>SEMESTRE ANTERIEUR 1 - L1 - SCIENCES DE LA VIE</t>
  </si>
  <si>
    <t>TLSCSZ21</t>
  </si>
  <si>
    <t>SEM ANT 2 - L1 - SV</t>
  </si>
  <si>
    <t>SEMESTRE ANTERIEUR 2 - L1 - SCIENCES DE LA VIE</t>
  </si>
  <si>
    <t>Semestre 3</t>
  </si>
  <si>
    <t>TLSCSN31</t>
  </si>
  <si>
    <t>SEM3 - L2 - SV Parc BI</t>
  </si>
  <si>
    <t>SEMESTRE 3 - L2 - SCIENCES DE LA VIE Parc BI</t>
  </si>
  <si>
    <t>TLSC3U11</t>
  </si>
  <si>
    <t>S3UE1 - Compét discip</t>
  </si>
  <si>
    <t>S3UE1 - Compét discip : Evolution et Diversité du Vivant</t>
  </si>
  <si>
    <t>TLSC3SG1</t>
  </si>
  <si>
    <t>Structure des Génomes</t>
  </si>
  <si>
    <r>
      <rPr>
        <b/>
        <sz val="10"/>
        <rFont val="Geneva"/>
        <family val="2"/>
      </rPr>
      <t>L2 SV (CM + TD)</t>
    </r>
    <r>
      <rPr>
        <sz val="10"/>
        <rFont val="Geneva"/>
        <family val="2"/>
      </rPr>
      <t xml:space="preserve"> - L2 SVT Ens</t>
    </r>
  </si>
  <si>
    <t>TLSC3SP1</t>
  </si>
  <si>
    <t>MATI</t>
  </si>
  <si>
    <t>X</t>
  </si>
  <si>
    <t>TLSC3MA1</t>
  </si>
  <si>
    <t>Monde Animal 1</t>
  </si>
  <si>
    <t>Diversité et Evolution du Monde Animal 1</t>
  </si>
  <si>
    <r>
      <rPr>
        <b/>
        <sz val="10"/>
        <rFont val="Geneva"/>
        <family val="2"/>
      </rPr>
      <t>L2 SV</t>
    </r>
    <r>
      <rPr>
        <sz val="10"/>
        <rFont val="Geneva"/>
        <family val="2"/>
      </rPr>
      <t xml:space="preserve"> - L2 SVT Ens - Pack 1 (CM)</t>
    </r>
  </si>
  <si>
    <t>TLSC3MV1</t>
  </si>
  <si>
    <t>Monde Végétal 1</t>
  </si>
  <si>
    <t>Diversité et Evolution du Monde Végétal 1</t>
  </si>
  <si>
    <r>
      <t xml:space="preserve">L2 SV </t>
    </r>
    <r>
      <rPr>
        <sz val="10"/>
        <rFont val="Geneva"/>
        <family val="2"/>
      </rPr>
      <t>- L2 SVT Ens - Pack 1 (CM)</t>
    </r>
  </si>
  <si>
    <t>TLSC3IM1</t>
  </si>
  <si>
    <t>Intro à la microbiologie@</t>
  </si>
  <si>
    <t>Introduction à la microbiologie@</t>
  </si>
  <si>
    <r>
      <rPr>
        <b/>
        <sz val="10"/>
        <rFont val="Geneva"/>
        <family val="2"/>
      </rPr>
      <t>L2 SV (CM)</t>
    </r>
    <r>
      <rPr>
        <sz val="10"/>
        <rFont val="Geneva"/>
        <family val="2"/>
      </rPr>
      <t xml:space="preserve"> - L2 SVT Ens - Master CEEC</t>
    </r>
  </si>
  <si>
    <t>TLSC3MD1</t>
  </si>
  <si>
    <r>
      <rPr>
        <b/>
        <sz val="10"/>
        <rFont val="Geneva"/>
        <family val="2"/>
      </rPr>
      <t>L2 SV (TD)</t>
    </r>
    <r>
      <rPr>
        <sz val="10"/>
        <rFont val="Geneva"/>
        <family val="2"/>
      </rPr>
      <t xml:space="preserve"> - L2 SVT Ens</t>
    </r>
  </si>
  <si>
    <t>TLSC3MP1</t>
  </si>
  <si>
    <r>
      <rPr>
        <b/>
        <sz val="10"/>
        <rFont val="Geneva"/>
        <family val="2"/>
      </rPr>
      <t>L2 SV (TP)</t>
    </r>
    <r>
      <rPr>
        <sz val="10"/>
        <rFont val="Geneva"/>
        <family val="2"/>
      </rPr>
      <t xml:space="preserve"> - Master CEEC</t>
    </r>
  </si>
  <si>
    <t>TLSC3PA1</t>
  </si>
  <si>
    <t>Paléontologie 2</t>
  </si>
  <si>
    <r>
      <t xml:space="preserve">L2 SV - </t>
    </r>
    <r>
      <rPr>
        <b/>
        <sz val="10"/>
        <rFont val="Geneva"/>
        <family val="2"/>
      </rPr>
      <t xml:space="preserve">L2 SVT Géosc </t>
    </r>
    <r>
      <rPr>
        <sz val="10"/>
        <rFont val="Geneva"/>
        <family val="2"/>
      </rPr>
      <t xml:space="preserve"> - L2 SVT Ens - Pack 1 (CM)</t>
    </r>
  </si>
  <si>
    <t>TLSC3U21</t>
  </si>
  <si>
    <t>S3UE2 - Compét transv</t>
  </si>
  <si>
    <t>S3UE2 - Compétences transversales</t>
  </si>
  <si>
    <t>TLNF3AN1</t>
  </si>
  <si>
    <r>
      <rPr>
        <b/>
        <sz val="10"/>
        <rFont val="Geneva"/>
        <family val="2"/>
      </rPr>
      <t>Info</t>
    </r>
    <r>
      <rPr>
        <sz val="10"/>
        <rFont val="Geneva"/>
        <family val="2"/>
      </rPr>
      <t>, Math, LAS Math, PC, Chimie, SVT, SV (=&gt;2), SPI(3)</t>
    </r>
  </si>
  <si>
    <t>TLSC3HS1</t>
  </si>
  <si>
    <t>Histoire des Sciences</t>
  </si>
  <si>
    <r>
      <rPr>
        <b/>
        <sz val="10"/>
        <rFont val="Geneva"/>
        <family val="2"/>
      </rPr>
      <t xml:space="preserve">L2 SV </t>
    </r>
    <r>
      <rPr>
        <sz val="10"/>
        <rFont val="Geneva"/>
        <family val="2"/>
      </rPr>
      <t>- L2 SVT Géosc  - L2 SVT Ens</t>
    </r>
  </si>
  <si>
    <t>TLSC3U31</t>
  </si>
  <si>
    <t>S3UE3 - Compét pré-prof</t>
  </si>
  <si>
    <t>S3UE3 - Compétences pré-professionnelles</t>
  </si>
  <si>
    <t>TLSC3MX1</t>
  </si>
  <si>
    <t xml:space="preserve">Mieux se connaitre </t>
  </si>
  <si>
    <t>Mieux se connaitre et exprimer son parcours</t>
  </si>
  <si>
    <r>
      <t>L</t>
    </r>
    <r>
      <rPr>
        <b/>
        <sz val="10"/>
        <rFont val="Geneva"/>
        <family val="2"/>
      </rPr>
      <t>2 SV</t>
    </r>
    <r>
      <rPr>
        <sz val="10"/>
        <rFont val="Geneva"/>
        <family val="2"/>
      </rPr>
      <t xml:space="preserve"> - L2 SVT - L2 PC - L2 Chimie - L2 SPI - L2 Info</t>
    </r>
  </si>
  <si>
    <t>TLSC3U41</t>
  </si>
  <si>
    <t>S3UE4 - Compét spé</t>
  </si>
  <si>
    <t>S3UE4 - Compétences spécifiques : Outils d'analyse du vivant</t>
  </si>
  <si>
    <t>TLSC3MB1</t>
  </si>
  <si>
    <t>Modélisation en Biologie</t>
  </si>
  <si>
    <t>TLSC3SD1</t>
  </si>
  <si>
    <t>Statistiques descriptives</t>
  </si>
  <si>
    <r>
      <rPr>
        <b/>
        <sz val="10"/>
        <rFont val="Geneva"/>
        <family val="2"/>
      </rPr>
      <t>SV -</t>
    </r>
    <r>
      <rPr>
        <sz val="10"/>
        <rFont val="Geneva"/>
        <family val="2"/>
      </rPr>
      <t xml:space="preserve"> SVT Géosc - Chimie - Pack 2</t>
    </r>
  </si>
  <si>
    <t>TLSC3BM1</t>
  </si>
  <si>
    <t>Tech av bio moléculaire</t>
  </si>
  <si>
    <t>Techniques avancées en biologie moléculaire</t>
  </si>
  <si>
    <t>Semestre 4</t>
  </si>
  <si>
    <t>TLSCSN41</t>
  </si>
  <si>
    <t>SEM4 - L2 - SV Parc BI</t>
  </si>
  <si>
    <t>SEMESTRE 4 - L2 - SCIENCES DE LA VIE Parc BI</t>
  </si>
  <si>
    <t>TLSC4U11</t>
  </si>
  <si>
    <t>S4UE1 - Compét discip</t>
  </si>
  <si>
    <t>S4UE1 - Compétences disciplinaires</t>
  </si>
  <si>
    <t>TLSC4EE1</t>
  </si>
  <si>
    <t>Ecologie des écosystèmes</t>
  </si>
  <si>
    <t>Ecologie des écosystèmes continentaux et marins</t>
  </si>
  <si>
    <r>
      <rPr>
        <b/>
        <sz val="10"/>
        <rFont val="Geneva"/>
        <family val="2"/>
      </rPr>
      <t>L2 SV (CM)</t>
    </r>
    <r>
      <rPr>
        <sz val="10"/>
        <rFont val="Geneva"/>
        <family val="2"/>
      </rPr>
      <t xml:space="preserve"> - L2 SVT Ens - L2 SVT Géosc  - Pack 1 (CM)</t>
    </r>
  </si>
  <si>
    <t>TLSC4EP1</t>
  </si>
  <si>
    <t>TLSC4EG1</t>
  </si>
  <si>
    <t>Expression des génomes</t>
  </si>
  <si>
    <t>Expression des génomes procaryotes et eucaryotes</t>
  </si>
  <si>
    <r>
      <rPr>
        <b/>
        <sz val="10"/>
        <rFont val="Geneva"/>
        <family val="2"/>
      </rPr>
      <t>L2 SV</t>
    </r>
    <r>
      <rPr>
        <sz val="10"/>
        <rFont val="Geneva"/>
        <family val="2"/>
      </rPr>
      <t xml:space="preserve"> - L2 SVT Ens</t>
    </r>
  </si>
  <si>
    <t>TLSC4BE1</t>
  </si>
  <si>
    <t>Bioénergétique</t>
  </si>
  <si>
    <t>Bioénergétique, Métabolisme et Régulations</t>
  </si>
  <si>
    <r>
      <rPr>
        <b/>
        <sz val="10"/>
        <rFont val="Geneva"/>
        <family val="2"/>
      </rPr>
      <t>L2 SV (CM)</t>
    </r>
    <r>
      <rPr>
        <sz val="10"/>
        <rFont val="Geneva"/>
        <family val="2"/>
      </rPr>
      <t xml:space="preserve"> - L2 SVT Ens - Pack 2</t>
    </r>
  </si>
  <si>
    <t>TLSC4BP1</t>
  </si>
  <si>
    <t>TLSC4EN1</t>
  </si>
  <si>
    <t>Endocrinologie</t>
  </si>
  <si>
    <t>Endocrinologie et système nerveux animal</t>
  </si>
  <si>
    <r>
      <rPr>
        <b/>
        <sz val="10"/>
        <rFont val="Geneva"/>
        <family val="2"/>
      </rPr>
      <t xml:space="preserve">L2 SV </t>
    </r>
    <r>
      <rPr>
        <sz val="10"/>
        <rFont val="Geneva"/>
        <family val="2"/>
      </rPr>
      <t>- L2 SVT Ens</t>
    </r>
  </si>
  <si>
    <t>TLSC4NU1</t>
  </si>
  <si>
    <t>Nutrition des plantes</t>
  </si>
  <si>
    <t>TLSC4NP1</t>
  </si>
  <si>
    <t>TLSC4U21</t>
  </si>
  <si>
    <t>S4UE2 - Compét transv</t>
  </si>
  <si>
    <t>S4UE2 - Compétences transversales</t>
  </si>
  <si>
    <t>TLNF4AN1</t>
  </si>
  <si>
    <t>TLSC4U31</t>
  </si>
  <si>
    <t>S4UE3 - Compét pré-prof</t>
  </si>
  <si>
    <t>S4UE3 - Compétences pré-professionnelles</t>
  </si>
  <si>
    <t>TLSC4HS1</t>
  </si>
  <si>
    <t>Hygiène et Sécurité</t>
  </si>
  <si>
    <r>
      <rPr>
        <b/>
        <sz val="10"/>
        <rFont val="Geneva"/>
        <family val="2"/>
      </rPr>
      <t>L2 SV</t>
    </r>
    <r>
      <rPr>
        <sz val="10"/>
        <rFont val="Geneva"/>
        <family val="2"/>
      </rPr>
      <t xml:space="preserve">  - L2 SVT Géosc</t>
    </r>
  </si>
  <si>
    <t>TLSC4U41</t>
  </si>
  <si>
    <t>S4UE4 - Compét spé</t>
  </si>
  <si>
    <t>S4UE4 - Compétences spécifiques</t>
  </si>
  <si>
    <t>TLSC4IN1</t>
  </si>
  <si>
    <t>Informatique app bio</t>
  </si>
  <si>
    <t>Informatique appliquée à la biologie</t>
  </si>
  <si>
    <t>TLSC4EX1</t>
  </si>
  <si>
    <t>Explo de données bio</t>
  </si>
  <si>
    <t>Exploration de bases de données biologiques</t>
  </si>
  <si>
    <t>TLSC4CH1</t>
  </si>
  <si>
    <t>Modules de spé</t>
  </si>
  <si>
    <t>Modules de spécialisation</t>
  </si>
  <si>
    <t>TLSC4OA1</t>
  </si>
  <si>
    <t>Modules de spé 1</t>
  </si>
  <si>
    <t>Modules de spécialisation 1</t>
  </si>
  <si>
    <t>TLSC4MV1</t>
  </si>
  <si>
    <t>Monde Végétal 2</t>
  </si>
  <si>
    <t>Diversité et Evolution du Monde Végétal 2</t>
  </si>
  <si>
    <t>Pack 1 (CM)</t>
  </si>
  <si>
    <t>TLSC4BM1</t>
  </si>
  <si>
    <t>Bio et Ecologie Marines</t>
  </si>
  <si>
    <t>Biologie et Ecologie Marines</t>
  </si>
  <si>
    <r>
      <rPr>
        <b/>
        <sz val="10"/>
        <rFont val="Geneva"/>
        <family val="2"/>
      </rPr>
      <t>L2 SV</t>
    </r>
    <r>
      <rPr>
        <sz val="10"/>
        <rFont val="Geneva"/>
        <family val="2"/>
      </rPr>
      <t xml:space="preserve"> -L2 SVT Géosc - Pack 1</t>
    </r>
  </si>
  <si>
    <t>TLSC4OB1</t>
  </si>
  <si>
    <t>Modules de spé 2</t>
  </si>
  <si>
    <t>Modules de spécialisation 2</t>
  </si>
  <si>
    <t>TLSC4EZ1</t>
  </si>
  <si>
    <t>Enzymologie</t>
  </si>
  <si>
    <t>TLSC4BC1</t>
  </si>
  <si>
    <t>Bio Cellul Eucaryote 2</t>
  </si>
  <si>
    <t>Biologie Cellulaire Eucaryote 2</t>
  </si>
  <si>
    <t>TLSC30</t>
  </si>
  <si>
    <t>L3 - SV Parc BI</t>
  </si>
  <si>
    <t>SEE - L3 - SCIENCES DE LA VIE Parc. BIOLOGIE INTEGRATIVE</t>
  </si>
  <si>
    <t>LICENCE - 3 - SCIENCES DE LA VIE Parc. BIOLOGIE INTEGRATIVE - Perpignan</t>
  </si>
  <si>
    <t>TLSB30</t>
  </si>
  <si>
    <t>L3 - SV BI LOSC</t>
  </si>
  <si>
    <t>SEE - L3 - SCIENCES DE LA VIE Parc. BI LOSC</t>
  </si>
  <si>
    <t>LICENCE - 3 - SCIENCES DE LA VIE Parc. BI LOSC - Perpignan</t>
  </si>
  <si>
    <t>TLSCAN31</t>
  </si>
  <si>
    <t>AN - L3 - SV Parc BI</t>
  </si>
  <si>
    <t>ANNEE - L3 - SCIENCES DE LA VIE Parc. BIOLOGIE INTEGRATIVE</t>
  </si>
  <si>
    <t>TLSCSX32</t>
  </si>
  <si>
    <t>SEM EXT 3 - L3 - SV</t>
  </si>
  <si>
    <t>SEMESTRE EXTERIEUR 3 - L3 - SCIENCES DE LA VIE</t>
  </si>
  <si>
    <t>TLSCSX42</t>
  </si>
  <si>
    <t>SEM EXT 4 - L3 - SV</t>
  </si>
  <si>
    <t>SEMESTRE EXTERIEUR 4 - L3 - SCIENCES DE LA VIE</t>
  </si>
  <si>
    <t>TLSCSX51</t>
  </si>
  <si>
    <t>SEM EXT 5 - L3 - SV</t>
  </si>
  <si>
    <t>SEMESTRE EXTERIEUR 5 - L3 - SCIENCES DE LA VIE</t>
  </si>
  <si>
    <t>TLSCSX61</t>
  </si>
  <si>
    <t>SEM EXT 6 - L3 - SV</t>
  </si>
  <si>
    <t>SEMESTRE EXTERIEUR 6 - L3 - SCIENCES DE LA VIE</t>
  </si>
  <si>
    <t>TLSCSZ31</t>
  </si>
  <si>
    <t>SEM ANT 3 - L2 - SV</t>
  </si>
  <si>
    <t>SEMESTRE ANTERIEUR 3 - L2 - SCIENCES DE LA VIE</t>
  </si>
  <si>
    <t>TLSCSZ41</t>
  </si>
  <si>
    <t>SEM ANT 4 - L2 - SV</t>
  </si>
  <si>
    <t>SEMESTRE ANTERIEUR 4 - L2 - SCIENCES DE LA VIE</t>
  </si>
  <si>
    <t>Semestre 5</t>
  </si>
  <si>
    <t>TLSCSN51</t>
  </si>
  <si>
    <t>SEM5 - L3 - SV Parc BI</t>
  </si>
  <si>
    <t>SEMESTRE 5 - L3 - SCIENCES DE LA VIE Parc BI</t>
  </si>
  <si>
    <t>TLSC5U11</t>
  </si>
  <si>
    <t>S5UE1 - Compét discip</t>
  </si>
  <si>
    <t>S5UE1 - Compétences disciplinaires</t>
  </si>
  <si>
    <t>TLSC5IM1</t>
  </si>
  <si>
    <t>Immunologie</t>
  </si>
  <si>
    <t>Immunologie et grandes fonctions animales</t>
  </si>
  <si>
    <r>
      <rPr>
        <b/>
        <sz val="10"/>
        <rFont val="Geneva"/>
        <family val="2"/>
      </rPr>
      <t xml:space="preserve">L3 SV </t>
    </r>
    <r>
      <rPr>
        <sz val="10"/>
        <rFont val="Geneva"/>
        <family val="2"/>
      </rPr>
      <t>- L3 SVT Ens (CM)</t>
    </r>
  </si>
  <si>
    <t>TLSC5IP1</t>
  </si>
  <si>
    <t>TLSC5EM1</t>
  </si>
  <si>
    <t>Ecologie Microbienne</t>
  </si>
  <si>
    <r>
      <rPr>
        <b/>
        <sz val="10"/>
        <rFont val="Geneva"/>
        <family val="2"/>
      </rPr>
      <t xml:space="preserve">L3 SV </t>
    </r>
    <r>
      <rPr>
        <sz val="10"/>
        <rFont val="Geneva"/>
        <family val="2"/>
      </rPr>
      <t>- L3 SVT Ens (CM) - Pack 1</t>
    </r>
  </si>
  <si>
    <t>TLSC5ET1</t>
  </si>
  <si>
    <t>Pack 1</t>
  </si>
  <si>
    <t>TLSC5CH1</t>
  </si>
  <si>
    <t>Module de spé au choix</t>
  </si>
  <si>
    <t>Modules de spécialisation : Choix 1+2 ou 3+4</t>
  </si>
  <si>
    <t>TLSC5OA1</t>
  </si>
  <si>
    <t>TLSC5MA1</t>
  </si>
  <si>
    <t>Monde Animal 2</t>
  </si>
  <si>
    <t>Diversité et Evolution du Monde Animal 2</t>
  </si>
  <si>
    <r>
      <t>L3 SV</t>
    </r>
    <r>
      <rPr>
        <sz val="10"/>
        <rFont val="Geneva"/>
        <family val="2"/>
      </rPr>
      <t xml:space="preserve"> - L3 SVT Ens (CM) - Pack 1 (CM)</t>
    </r>
  </si>
  <si>
    <t>TLSC5DP1</t>
  </si>
  <si>
    <t>TLSC5AC1</t>
  </si>
  <si>
    <t>Anat &amp; class vertébrés</t>
  </si>
  <si>
    <t>Anatomie et Classification des Vertébrés</t>
  </si>
  <si>
    <t>TLSC5AP1</t>
  </si>
  <si>
    <t>TLSC5OB1</t>
  </si>
  <si>
    <t>TLSC5FE1</t>
  </si>
  <si>
    <t>Fonctio et Evo Génomes</t>
  </si>
  <si>
    <t>Fonctionnement et Evolution des Génomes</t>
  </si>
  <si>
    <t>TLSC5AY1</t>
  </si>
  <si>
    <t>Outils d'analyse</t>
  </si>
  <si>
    <t>Outils d'analyse haut débit et grands jeux de données</t>
  </si>
  <si>
    <t>TLSC5U21</t>
  </si>
  <si>
    <t>S5UE2 - Compét transv</t>
  </si>
  <si>
    <t>S5UE2 - Compétences transversales</t>
  </si>
  <si>
    <t>TLSC5AN1</t>
  </si>
  <si>
    <t>Prépa certif anglais</t>
  </si>
  <si>
    <t>Préparation à la certification en langue anglaise</t>
  </si>
  <si>
    <r>
      <rPr>
        <b/>
        <sz val="10"/>
        <rFont val="Geneva"/>
        <family val="2"/>
      </rPr>
      <t>SV</t>
    </r>
    <r>
      <rPr>
        <sz val="10"/>
        <rFont val="Geneva"/>
        <family val="2"/>
      </rPr>
      <t xml:space="preserve"> - SVT</t>
    </r>
  </si>
  <si>
    <t>TLSC5CN1</t>
  </si>
  <si>
    <t>Compét numériques</t>
  </si>
  <si>
    <t>Compét numériques appliquées au module de spécialisation</t>
  </si>
  <si>
    <t>TLSC5U31</t>
  </si>
  <si>
    <t>S5UE3 - Compét pré-pro</t>
  </si>
  <si>
    <t>S5UE3 - Compétences pré-professionnelles (1 au choix)</t>
  </si>
  <si>
    <t>TLNF5SC1</t>
  </si>
  <si>
    <t>Savoir faire candidature</t>
  </si>
  <si>
    <t>Savoir faire une candidature efficace pour un recrutement</t>
  </si>
  <si>
    <t>SEE</t>
  </si>
  <si>
    <t>TLNF5PE1</t>
  </si>
  <si>
    <t>1ers pas entrepreneuriat</t>
  </si>
  <si>
    <t>Premiers pas vers l'entrepreneuriat</t>
  </si>
  <si>
    <t>TLSC5U41</t>
  </si>
  <si>
    <t>S5UE4 - Compét spé</t>
  </si>
  <si>
    <t>S5UE4 - Compétences spécifiques</t>
  </si>
  <si>
    <t>TLSC5EV1</t>
  </si>
  <si>
    <t>Eval &amp; Sélec Modèles Bio</t>
  </si>
  <si>
    <t>Evaluation et Sélection de Modèles en Biologie</t>
  </si>
  <si>
    <t>TLSC5SA1</t>
  </si>
  <si>
    <t>Stat d'aide à la décision</t>
  </si>
  <si>
    <t>Statistiques d'aide à la décision</t>
  </si>
  <si>
    <r>
      <rPr>
        <b/>
        <sz val="10"/>
        <rFont val="Geneva"/>
        <family val="2"/>
      </rPr>
      <t>SV</t>
    </r>
    <r>
      <rPr>
        <sz val="10"/>
        <rFont val="Geneva"/>
        <family val="2"/>
      </rPr>
      <t xml:space="preserve"> - Chimie  - Pack 2</t>
    </r>
  </si>
  <si>
    <t>TLSC5CX1</t>
  </si>
  <si>
    <t>Module de spécialisation : Choix 1 ou 2</t>
  </si>
  <si>
    <t>TLSC5IB1</t>
  </si>
  <si>
    <t>Eco Interactions Biotiq</t>
  </si>
  <si>
    <t>Ecologie des Interactions Biotiques</t>
  </si>
  <si>
    <t>TLSC5EC1</t>
  </si>
  <si>
    <r>
      <rPr>
        <b/>
        <sz val="10"/>
        <rFont val="Geneva"/>
        <family val="2"/>
      </rPr>
      <t>L3 SV</t>
    </r>
    <r>
      <rPr>
        <sz val="10"/>
        <rFont val="Geneva"/>
        <family val="2"/>
      </rPr>
      <t xml:space="preserve"> -</t>
    </r>
    <r>
      <rPr>
        <sz val="10"/>
        <color indexed="10"/>
        <rFont val="Geneva"/>
        <family val="2"/>
      </rPr>
      <t xml:space="preserve"> M1 CEEC (CM)</t>
    </r>
  </si>
  <si>
    <t>TLSC5IT1</t>
  </si>
  <si>
    <t>TLSC5DV1</t>
  </si>
  <si>
    <t>Dév &amp; Adaptation Plantes</t>
  </si>
  <si>
    <t>Développement et Adaptation des Plantes</t>
  </si>
  <si>
    <t>TLSC5DA1</t>
  </si>
  <si>
    <t>TLSC5DT1</t>
  </si>
  <si>
    <t>Semestre 6</t>
  </si>
  <si>
    <t>TLSCSN61</t>
  </si>
  <si>
    <t>SEM6 - L3 - SV Parc BI</t>
  </si>
  <si>
    <t>SEMESTRE 6 - L3 - SCIENCES DE LA VIE Parc BI</t>
  </si>
  <si>
    <t>TLSC6U11</t>
  </si>
  <si>
    <t>S6UE1 - Compét discip</t>
  </si>
  <si>
    <t>S6UE1 - Compétences disciplinaires</t>
  </si>
  <si>
    <t>TLSC6EM1</t>
  </si>
  <si>
    <t>Ecologie Moléculaire</t>
  </si>
  <si>
    <t>Ecologie Moléculaire &amp; Génétique des populations</t>
  </si>
  <si>
    <t>TLSC6ET1</t>
  </si>
  <si>
    <t>TLSC6EG1</t>
  </si>
  <si>
    <t>Epigénétique</t>
  </si>
  <si>
    <t>TLSC6EP1</t>
  </si>
  <si>
    <t>TLSC6MC1</t>
  </si>
  <si>
    <t>Méthodes chimie analytiq</t>
  </si>
  <si>
    <t>Méthodes de chimie analytique pour la biologie</t>
  </si>
  <si>
    <t>TLSC6CH1</t>
  </si>
  <si>
    <t>TLSC6DP1</t>
  </si>
  <si>
    <t>Dynamique des Popu</t>
  </si>
  <si>
    <t>Dynamique des Populations</t>
  </si>
  <si>
    <t>Pack 1 (CM+TD)</t>
  </si>
  <si>
    <t>TLSC6IE1</t>
  </si>
  <si>
    <t>Introduction à l'Evo-Devo</t>
  </si>
  <si>
    <r>
      <rPr>
        <b/>
        <sz val="10"/>
        <rFont val="Geneva"/>
        <family val="2"/>
      </rPr>
      <t xml:space="preserve">L3 SV </t>
    </r>
    <r>
      <rPr>
        <sz val="10"/>
        <rFont val="Geneva"/>
        <family val="2"/>
      </rPr>
      <t>- L3 SVT Ens</t>
    </r>
  </si>
  <si>
    <t>TLSC6U21</t>
  </si>
  <si>
    <t>S6UE2 - Compét pré-pro</t>
  </si>
  <si>
    <t>S6UE2 - Compétences pré-professionnelles</t>
  </si>
  <si>
    <t>TLSC6SS1</t>
  </si>
  <si>
    <t>Sciences et Société</t>
  </si>
  <si>
    <r>
      <rPr>
        <b/>
        <sz val="10"/>
        <rFont val="Geneva"/>
        <family val="2"/>
      </rPr>
      <t>L3 SV</t>
    </r>
    <r>
      <rPr>
        <sz val="10"/>
        <rFont val="Geneva"/>
        <family val="2"/>
      </rPr>
      <t xml:space="preserve"> - L3 SVT Géos  - L3 SVT Ens - Pack 2</t>
    </r>
  </si>
  <si>
    <t>TLSC6ST1</t>
  </si>
  <si>
    <t>Stage</t>
  </si>
  <si>
    <t>TLSC6U31</t>
  </si>
  <si>
    <t xml:space="preserve">S6UE3 - Compét spé </t>
  </si>
  <si>
    <t>S6UE3 - Compét spé : Projet en Biologie Intégrative (choix)</t>
  </si>
  <si>
    <t>TLSC6PE1</t>
  </si>
  <si>
    <t>Projet Intégr Ecologie</t>
  </si>
  <si>
    <t>Projet Intégratif en Ecologie</t>
  </si>
  <si>
    <t>TLSC6PB1</t>
  </si>
  <si>
    <t>Projet Intégr Bio Fonctio</t>
  </si>
  <si>
    <t>Projet Intégratif en Biologie Fonctionnelle</t>
  </si>
  <si>
    <t>TLVTSX12</t>
  </si>
  <si>
    <t>SEM EXT 1 - L2 - SVT</t>
  </si>
  <si>
    <t>SEMESTRE EXTERIEUR 1 - L2 - SVT</t>
  </si>
  <si>
    <t>TLVTSX22</t>
  </si>
  <si>
    <t>SEM EXT 2 - L2 - SVT</t>
  </si>
  <si>
    <t>SEMESTRE EXTERIEUR 2 - L2 - SVT</t>
  </si>
  <si>
    <t>TLVTSX31</t>
  </si>
  <si>
    <t>SEM EXT 3 - L2 - SVT</t>
  </si>
  <si>
    <t>SEMESTRE EXTERIEUR 3 - L2 - SVT</t>
  </si>
  <si>
    <t>TLVTSX41</t>
  </si>
  <si>
    <t>SEM EXT 4 - L2 - SVT</t>
  </si>
  <si>
    <t>SEMESTRE EXTERIEUR 4 - L2 - SVT</t>
  </si>
  <si>
    <t>TLVTSZ11</t>
  </si>
  <si>
    <t>SEM ANT 1 - L1 - SVT</t>
  </si>
  <si>
    <t>SEMESTRE ANTERIEUR 1 - L1 - SVT</t>
  </si>
  <si>
    <t>TLVTSZ21</t>
  </si>
  <si>
    <t>SEM ANT 2 - L1 - SVT</t>
  </si>
  <si>
    <t>SEMESTRE ANTERIEUR 2 - L1 - SVT</t>
  </si>
  <si>
    <t>S3UE1 - Compétences disciplinaires</t>
  </si>
  <si>
    <t>Magmatisme</t>
  </si>
  <si>
    <r>
      <rPr>
        <b/>
        <sz val="10"/>
        <rFont val="Geneva"/>
        <family val="2"/>
      </rPr>
      <t>L2 SVT Géosc</t>
    </r>
    <r>
      <rPr>
        <sz val="10"/>
        <rFont val="Geneva"/>
        <family val="2"/>
      </rPr>
      <t xml:space="preserve"> - L2 SVT Ens </t>
    </r>
  </si>
  <si>
    <t>TLVG3IP1</t>
  </si>
  <si>
    <t>Intro à la pédologie</t>
  </si>
  <si>
    <t>Introduction à la pédologie</t>
  </si>
  <si>
    <r>
      <rPr>
        <b/>
        <sz val="10"/>
        <rFont val="Geneva"/>
        <family val="2"/>
      </rPr>
      <t xml:space="preserve">L2 SVT Géosc </t>
    </r>
    <r>
      <rPr>
        <sz val="10"/>
        <rFont val="Geneva"/>
        <family val="2"/>
      </rPr>
      <t>- L2 SVT Ens - Pack 1 (CM)</t>
    </r>
  </si>
  <si>
    <t>S3UE3 - Compét pré-pro</t>
  </si>
  <si>
    <t>TLVG3CG1</t>
  </si>
  <si>
    <t>Cartographie Géologique</t>
  </si>
  <si>
    <r>
      <rPr>
        <b/>
        <sz val="10"/>
        <rFont val="Geneva"/>
        <family val="2"/>
      </rPr>
      <t xml:space="preserve">L2 SVT Géosc </t>
    </r>
    <r>
      <rPr>
        <sz val="10"/>
        <rFont val="Geneva"/>
        <family val="2"/>
      </rPr>
      <t>- L2 SVT Ens - Pack 2 (CM)</t>
    </r>
  </si>
  <si>
    <t>TLVG4ME1</t>
  </si>
  <si>
    <t>Métamorphisme</t>
  </si>
  <si>
    <r>
      <t>L2 SVT Géosc</t>
    </r>
    <r>
      <rPr>
        <sz val="10"/>
        <rFont val="Geneva"/>
        <family val="2"/>
      </rPr>
      <t xml:space="preserve"> - L2 SVT Ens - Pack 1 (CM)</t>
    </r>
  </si>
  <si>
    <t>TLVG4GE1</t>
  </si>
  <si>
    <t>Géophysique</t>
  </si>
  <si>
    <t>Géophysique et imagerie terrestre</t>
  </si>
  <si>
    <t>S4UE3 - Compét pré-pro</t>
  </si>
  <si>
    <t>Ressources énergétiques</t>
  </si>
  <si>
    <t>Ressources énergétiques et minérales</t>
  </si>
  <si>
    <r>
      <t>L2 SVT Géosc</t>
    </r>
    <r>
      <rPr>
        <sz val="10"/>
        <rFont val="Geneva"/>
        <family val="2"/>
      </rPr>
      <t xml:space="preserve"> - L2 SVT Ens - Pack 2 (CM)</t>
    </r>
  </si>
  <si>
    <t>Tectoniq &amp; Aléas géologiq</t>
  </si>
  <si>
    <t>Tectonique &amp; Aléas géologiques</t>
  </si>
  <si>
    <t>TLVT20</t>
  </si>
  <si>
    <t>L2 - SVT Parc. ENS</t>
  </si>
  <si>
    <t>SEE - L2 - SVT Parc. ENSEIGNEMENT</t>
  </si>
  <si>
    <t>LICENCE - 2 - SCIENCES DE LA VIE ET DE LA TERRE Parc. ENSEIGNEMENT - Perpignan</t>
  </si>
  <si>
    <t>TLSN20</t>
  </si>
  <si>
    <t>L2 - SVT ENS-LOSC</t>
  </si>
  <si>
    <t>SEE - L2 - SVT Parc. ENSEIGNEMENT - LOSC</t>
  </si>
  <si>
    <t>LICENCE - 2 - SVT Parc. ENSEIGNEMENT - LOSC - Perpignan</t>
  </si>
  <si>
    <t>TLVTAN21</t>
  </si>
  <si>
    <t>AN - L2 - SVT Parc. ENS</t>
  </si>
  <si>
    <t>ANNEE - L2 - SCIENCES DE LA VIE ET DE LA TERRE Parc. ENS</t>
  </si>
  <si>
    <t>TLVTSN31</t>
  </si>
  <si>
    <t>SEM3 - L2 - SVT Parc. ENS</t>
  </si>
  <si>
    <t>SEMESTRE 3 - L2 - SVT Parc. ENS</t>
  </si>
  <si>
    <t>TLVT3U11</t>
  </si>
  <si>
    <t>TLVT3SG1</t>
  </si>
  <si>
    <t>TLVT3MA1</t>
  </si>
  <si>
    <t>TLVT3MV1</t>
  </si>
  <si>
    <r>
      <t xml:space="preserve">L2 SV </t>
    </r>
    <r>
      <rPr>
        <sz val="10"/>
        <rFont val="Geneva"/>
        <family val="2"/>
      </rPr>
      <t>- L2 SVT Ens</t>
    </r>
  </si>
  <si>
    <t>TLVT3IM1</t>
  </si>
  <si>
    <t>TLVT3ID1</t>
  </si>
  <si>
    <t>TLVT3MG1</t>
  </si>
  <si>
    <t>TLVT3U21</t>
  </si>
  <si>
    <t>TLVT3U31</t>
  </si>
  <si>
    <t>TLVT3SE1</t>
  </si>
  <si>
    <t>Conn système éducatif</t>
  </si>
  <si>
    <t>Connaissance du système éducatif</t>
  </si>
  <si>
    <r>
      <rPr>
        <b/>
        <sz val="10"/>
        <rFont val="Geneva"/>
        <family val="2"/>
      </rPr>
      <t xml:space="preserve">LSH CM, </t>
    </r>
    <r>
      <rPr>
        <sz val="10"/>
        <rFont val="Geneva"/>
        <family val="2"/>
      </rPr>
      <t>SEE</t>
    </r>
    <r>
      <rPr>
        <b/>
        <sz val="10"/>
        <rFont val="Geneva"/>
        <family val="2"/>
      </rPr>
      <t xml:space="preserve"> TD </t>
    </r>
    <r>
      <rPr>
        <sz val="10"/>
        <rFont val="Geneva"/>
        <family val="2"/>
      </rPr>
      <t>(Info, Math,</t>
    </r>
    <r>
      <rPr>
        <b/>
        <sz val="10"/>
        <rFont val="Geneva"/>
        <family val="2"/>
      </rPr>
      <t xml:space="preserve"> SVT Ens</t>
    </r>
    <r>
      <rPr>
        <sz val="10"/>
        <rFont val="Geneva"/>
        <family val="2"/>
      </rPr>
      <t>)</t>
    </r>
  </si>
  <si>
    <t>TLVTSN41</t>
  </si>
  <si>
    <t>SEM4 - L2 - SVT Parc. ENS</t>
  </si>
  <si>
    <t>SEMESTRE 4 - L2 - SVT Parc. ENS</t>
  </si>
  <si>
    <t>TLVT4U11</t>
  </si>
  <si>
    <t>TLVT4EE1</t>
  </si>
  <si>
    <r>
      <rPr>
        <b/>
        <sz val="10"/>
        <rFont val="Geneva"/>
        <family val="2"/>
      </rPr>
      <t>L2 SV (CM)</t>
    </r>
    <r>
      <rPr>
        <sz val="10"/>
        <rFont val="Geneva"/>
        <family val="2"/>
      </rPr>
      <t xml:space="preserve"> - L2 SVT Ens - L2 SVT Géosc</t>
    </r>
  </si>
  <si>
    <t>TLVT4EG1</t>
  </si>
  <si>
    <r>
      <rPr>
        <b/>
        <sz val="10"/>
        <rFont val="Geneva"/>
        <family val="2"/>
      </rPr>
      <t>L2 SV</t>
    </r>
    <r>
      <rPr>
        <sz val="10"/>
        <rFont val="Geneva"/>
        <family val="2"/>
      </rPr>
      <t xml:space="preserve"> -L2 SVT Ens</t>
    </r>
  </si>
  <si>
    <t>TLVT4BE1</t>
  </si>
  <si>
    <r>
      <rPr>
        <b/>
        <sz val="10"/>
        <rFont val="Geneva"/>
        <family val="2"/>
      </rPr>
      <t>L2 SV (CM)</t>
    </r>
    <r>
      <rPr>
        <sz val="10"/>
        <rFont val="Geneva"/>
        <family val="2"/>
      </rPr>
      <t xml:space="preserve"> - L2 SVT Ens</t>
    </r>
  </si>
  <si>
    <t>TLVT4NU1</t>
  </si>
  <si>
    <t>TLVT4RE1</t>
  </si>
  <si>
    <t>TLVT4TA1</t>
  </si>
  <si>
    <t>TLVT4U21</t>
  </si>
  <si>
    <t>TLVT4U31</t>
  </si>
  <si>
    <t>TLVT4PE1</t>
  </si>
  <si>
    <t>Intro aux pédagogies</t>
  </si>
  <si>
    <t>Introduction aux pédagogies</t>
  </si>
  <si>
    <r>
      <rPr>
        <b/>
        <sz val="10"/>
        <rFont val="Geneva"/>
        <family val="2"/>
      </rPr>
      <t xml:space="preserve">LSH CM, </t>
    </r>
    <r>
      <rPr>
        <sz val="10"/>
        <rFont val="Geneva"/>
        <family val="2"/>
      </rPr>
      <t>SEE</t>
    </r>
    <r>
      <rPr>
        <b/>
        <sz val="10"/>
        <rFont val="Geneva"/>
        <family val="2"/>
      </rPr>
      <t xml:space="preserve"> TD </t>
    </r>
    <r>
      <rPr>
        <sz val="10"/>
        <rFont val="Geneva"/>
        <family val="2"/>
      </rPr>
      <t xml:space="preserve">(Info, Math, </t>
    </r>
    <r>
      <rPr>
        <b/>
        <sz val="10"/>
        <rFont val="Geneva"/>
        <family val="2"/>
      </rPr>
      <t>SVT Ens</t>
    </r>
    <r>
      <rPr>
        <sz val="10"/>
        <rFont val="Geneva"/>
        <family val="2"/>
      </rPr>
      <t>)</t>
    </r>
  </si>
  <si>
    <t>TLVTSX32</t>
  </si>
  <si>
    <t>SEM EXT 3 - L3 - SVT</t>
  </si>
  <si>
    <t>SEMESTRE EXTERIEUR 3 - L3 - SVT</t>
  </si>
  <si>
    <t>TLVTSX42</t>
  </si>
  <si>
    <t>SEM EXT 4 - L3 - SVT</t>
  </si>
  <si>
    <t>SEMESTRE EXTERIEUR 4 - L3 - SVT</t>
  </si>
  <si>
    <t>TLVTSX51</t>
  </si>
  <si>
    <t>SEM EXT 5 - L3 - SVT</t>
  </si>
  <si>
    <t>SEMESTRE EXTERIEUR 5 - L3 - SVT</t>
  </si>
  <si>
    <t>TLVTSX61</t>
  </si>
  <si>
    <t>SEM EXT 6 - L3 - SVT</t>
  </si>
  <si>
    <t>SEMESTRE EXTERIEUR 6 - L3 - SVT</t>
  </si>
  <si>
    <t>TLVTSZ31</t>
  </si>
  <si>
    <t>SEM ANT 3 - L2 - SVT</t>
  </si>
  <si>
    <t>SEMESTRE ANTERIEUR 3 - L2 - SVT</t>
  </si>
  <si>
    <t>TLVTSZ41</t>
  </si>
  <si>
    <t>SEM ANT 4 - L2 - SVT</t>
  </si>
  <si>
    <t>SEMESTRE ANTERIEUR 4 - L2 - SVT</t>
  </si>
  <si>
    <t>Océanographie Générale</t>
  </si>
  <si>
    <r>
      <rPr>
        <b/>
        <sz val="10"/>
        <rFont val="Geneva"/>
        <family val="2"/>
      </rPr>
      <t xml:space="preserve">SVT Géosc </t>
    </r>
    <r>
      <rPr>
        <sz val="10"/>
        <rFont val="Geneva"/>
        <family val="2"/>
      </rPr>
      <t>- SVT Ens - Pack 1</t>
    </r>
  </si>
  <si>
    <t>S5UE3 - Compétences pré-professionnelles</t>
  </si>
  <si>
    <t>TLVG5EP1</t>
  </si>
  <si>
    <t>Envi &amp; Processus sédim</t>
  </si>
  <si>
    <t>Environnements &amp; Processus sédimentaires</t>
  </si>
  <si>
    <r>
      <rPr>
        <b/>
        <sz val="10"/>
        <rFont val="Geneva"/>
        <family val="2"/>
      </rPr>
      <t xml:space="preserve">SVT Géosc </t>
    </r>
    <r>
      <rPr>
        <sz val="10"/>
        <rFont val="Geneva"/>
        <family val="2"/>
      </rPr>
      <t>- SVT Ens - Pack 2</t>
    </r>
  </si>
  <si>
    <t>Form bassins sédimentair</t>
  </si>
  <si>
    <t>Formation des bassins sédimentaires</t>
  </si>
  <si>
    <r>
      <rPr>
        <b/>
        <sz val="10"/>
        <rFont val="Geneva"/>
        <family val="2"/>
      </rPr>
      <t>SVT Géosc</t>
    </r>
    <r>
      <rPr>
        <sz val="10"/>
        <rFont val="Geneva"/>
        <family val="2"/>
      </rPr>
      <t xml:space="preserve"> - SVT Ens - Pack 2 (CM, TD)</t>
    </r>
  </si>
  <si>
    <t>Gestion Environnements</t>
  </si>
  <si>
    <t>Gestion des Environnements</t>
  </si>
  <si>
    <r>
      <rPr>
        <b/>
        <sz val="10"/>
        <rFont val="Geneva"/>
        <family val="2"/>
      </rPr>
      <t xml:space="preserve">SVT Géosc </t>
    </r>
    <r>
      <rPr>
        <sz val="10"/>
        <rFont val="Geneva"/>
        <family val="2"/>
      </rPr>
      <t>- SVT Ens  - Pack 1</t>
    </r>
  </si>
  <si>
    <t>TLVG6GF1</t>
  </si>
  <si>
    <t>Géologie de la France</t>
  </si>
  <si>
    <t>Stage de terrain en Géol</t>
  </si>
  <si>
    <t>Stage de terrain en Géologie</t>
  </si>
  <si>
    <t>TLVT30</t>
  </si>
  <si>
    <t>L3 - SVT Parc. ENS</t>
  </si>
  <si>
    <t>SEE - L3 - SVT Parc. ENSEIGNEMENT</t>
  </si>
  <si>
    <t>LICENCE - 3 - SCIENCES DE LA VIE ET DE LA TERRE Parc. ENS - Perpignan</t>
  </si>
  <si>
    <t>TLSN30</t>
  </si>
  <si>
    <t>L3 - SVT Parc. ENS LOSC</t>
  </si>
  <si>
    <t>SEE - L3 - SVT Parc. ENSEIGNEMENT LOSC</t>
  </si>
  <si>
    <t>LICENCE - 3 - SCIENCES DE LA VIE ET DE LA TERRE Parc. ENS LOSC- Perpignan</t>
  </si>
  <si>
    <t>TLVTAN31</t>
  </si>
  <si>
    <t>AN - L3 - SVT Parc. ENS</t>
  </si>
  <si>
    <t>ANNEE - L3 - SVT Parc. ENS</t>
  </si>
  <si>
    <t>TLVTSN51</t>
  </si>
  <si>
    <t>SEM5 - L3 - SVT Parc. ENS</t>
  </si>
  <si>
    <t>SEMESTRE 5 - L3 - SVT Parc. ENS</t>
  </si>
  <si>
    <t>TLVT5U11</t>
  </si>
  <si>
    <t>TLVT5IM1</t>
  </si>
  <si>
    <t>TLVT5EM1</t>
  </si>
  <si>
    <t>TLVT5MA1</t>
  </si>
  <si>
    <r>
      <t>L3 SV</t>
    </r>
    <r>
      <rPr>
        <sz val="10"/>
        <rFont val="Geneva"/>
        <family val="2"/>
      </rPr>
      <t xml:space="preserve"> - L3 SVT Ens (CM)</t>
    </r>
  </si>
  <si>
    <t>TLVT5AC1</t>
  </si>
  <si>
    <t>TLVT5DA1</t>
  </si>
  <si>
    <t>TLVT5OG1</t>
  </si>
  <si>
    <t>TLVT5FB1</t>
  </si>
  <si>
    <t>TLVT5U21</t>
  </si>
  <si>
    <r>
      <t xml:space="preserve">L3 SV </t>
    </r>
    <r>
      <rPr>
        <sz val="10"/>
        <rFont val="Geneva"/>
        <family val="2"/>
      </rPr>
      <t>- L3 SVT Géos - L3 SVT Ens</t>
    </r>
  </si>
  <si>
    <t>TLVT5U31</t>
  </si>
  <si>
    <t>TLVT5SI1</t>
  </si>
  <si>
    <t>Initiation au monde prof</t>
  </si>
  <si>
    <t>Initiation au monde professionnel : Choix 1 ou 2</t>
  </si>
  <si>
    <t>TLVT5OC1</t>
  </si>
  <si>
    <t>Observations de classes</t>
  </si>
  <si>
    <t>TLVTSN61</t>
  </si>
  <si>
    <t>SEM6 - L3 - SVT Parc. ENS</t>
  </si>
  <si>
    <t>SEMESTRE 6 - L2 - SVT Parc. ENS</t>
  </si>
  <si>
    <t>TLVT6U11</t>
  </si>
  <si>
    <t>TLVT6EM1</t>
  </si>
  <si>
    <t>TLVT6EG1</t>
  </si>
  <si>
    <t>TLVT6GE1</t>
  </si>
  <si>
    <t>TLVT6SG1</t>
  </si>
  <si>
    <r>
      <rPr>
        <b/>
        <sz val="10"/>
        <rFont val="Geneva"/>
        <family val="2"/>
      </rPr>
      <t xml:space="preserve">SVT Géosc </t>
    </r>
    <r>
      <rPr>
        <sz val="10"/>
        <rFont val="Geneva"/>
        <family val="2"/>
      </rPr>
      <t>- SVT Ens</t>
    </r>
  </si>
  <si>
    <t>TLVT6U21</t>
  </si>
  <si>
    <r>
      <rPr>
        <b/>
        <sz val="10"/>
        <rFont val="Geneva"/>
        <family val="2"/>
      </rPr>
      <t>L3 SV</t>
    </r>
    <r>
      <rPr>
        <sz val="10"/>
        <rFont val="Geneva"/>
        <family val="2"/>
      </rPr>
      <t xml:space="preserve"> - L3 SVT Géos  - L3 SVT Ens</t>
    </r>
  </si>
  <si>
    <t>TLVT6ST1</t>
  </si>
  <si>
    <t>TLVT6AG1</t>
  </si>
  <si>
    <t>Analyse des gestes pro</t>
  </si>
  <si>
    <t>Analyse des gestes professionnels</t>
  </si>
  <si>
    <r>
      <rPr>
        <b/>
        <sz val="10"/>
        <rFont val="Geneva"/>
        <family val="2"/>
      </rPr>
      <t xml:space="preserve">LSH CM, </t>
    </r>
    <r>
      <rPr>
        <sz val="10"/>
        <rFont val="Geneva"/>
        <family val="2"/>
      </rPr>
      <t>SEE</t>
    </r>
    <r>
      <rPr>
        <b/>
        <sz val="10"/>
        <rFont val="Geneva"/>
        <family val="2"/>
      </rPr>
      <t xml:space="preserve"> TD </t>
    </r>
    <r>
      <rPr>
        <sz val="10"/>
        <rFont val="Geneva"/>
        <family val="2"/>
      </rPr>
      <t>(Math,</t>
    </r>
    <r>
      <rPr>
        <b/>
        <sz val="10"/>
        <rFont val="Geneva"/>
        <family val="2"/>
      </rPr>
      <t xml:space="preserve"> SVT Ens</t>
    </r>
    <r>
      <rPr>
        <sz val="10"/>
        <rFont val="Geneva"/>
        <family val="2"/>
      </rPr>
      <t>)</t>
    </r>
  </si>
  <si>
    <t>2*</t>
  </si>
  <si>
    <t>* L'étudiant n'est pas obligé de participer au CT2</t>
  </si>
  <si>
    <t>P : Projet</t>
  </si>
  <si>
    <t>S : Soutenance</t>
  </si>
  <si>
    <t xml:space="preserve">T : Test </t>
  </si>
  <si>
    <t>TP : Travaux Pratiques</t>
  </si>
  <si>
    <t>CR : Compte-Rendu</t>
  </si>
  <si>
    <t>EO : Epreuve sur ordinateur</t>
  </si>
  <si>
    <t>Moy (ECT1; ECT2)</t>
  </si>
  <si>
    <t>30% TP + 20% T + 50% Moy (ECT1; ECT2)</t>
  </si>
  <si>
    <t>50% T + 50% TP</t>
  </si>
  <si>
    <t>(n) Le nombre d'évaluations sera précisé en début de matière</t>
  </si>
  <si>
    <t>50% S + 50% CR</t>
  </si>
  <si>
    <t>4 T</t>
  </si>
  <si>
    <t>50% CR + 30% T + 20% TP</t>
  </si>
  <si>
    <t>1 CR, 1 T,
1 TP</t>
  </si>
  <si>
    <t>TP, CR, DM, T</t>
  </si>
  <si>
    <t>1 T; 1 TP</t>
  </si>
  <si>
    <t>30% ECC1 + 40% ECC2 + 10% T + 20% TP</t>
  </si>
  <si>
    <t>2 CR</t>
  </si>
  <si>
    <t>30% ECC1 + 30% ECC2 + 20% CR1 + 20% CR2</t>
  </si>
  <si>
    <t>50% ECC + 50% OCT</t>
  </si>
  <si>
    <t>2 T; 1 TP</t>
  </si>
  <si>
    <t>20% ECC + 35% ECT + 15% TP + 15% T1 + 15% T2</t>
  </si>
  <si>
    <t>30% EC1 + 30% EC2 + 20% CR1 + 20% CR2</t>
  </si>
  <si>
    <t>25% ECC + 25% S + 25% CR1 + 25% CR2</t>
  </si>
  <si>
    <t>2 TP</t>
  </si>
  <si>
    <t>30% ECC1 + 30% ECC2 + 20% TP1 + 20% TP2</t>
  </si>
  <si>
    <t>1 CR</t>
  </si>
  <si>
    <t>2</t>
  </si>
  <si>
    <t>50% ECT + 50% ECC</t>
  </si>
  <si>
    <t>30% ECC + 20% T + 25% CR + 25% ECT</t>
  </si>
  <si>
    <t>1 T, 1 CR</t>
  </si>
  <si>
    <t>25% TP1 + 25% TP2 + 50% ECT</t>
  </si>
  <si>
    <t>1</t>
  </si>
  <si>
    <t>5 TP</t>
  </si>
  <si>
    <t>40% Moy (5 TP) + 60% Moy (ECT1; ECT2)</t>
  </si>
  <si>
    <t>2T, 4 TP</t>
  </si>
  <si>
    <t>30% (CR+TP) + 30% (DM+T) + 40% max (ECT1,ECT2)</t>
  </si>
  <si>
    <t>Moy (T1; T2; T3; T4)</t>
  </si>
  <si>
    <t>4 TP</t>
  </si>
  <si>
    <t>1 T, 3 CR</t>
  </si>
  <si>
    <t>15% T + 5% CR1 + 15% CR2 + 15% CR3 + 50% ECT</t>
  </si>
  <si>
    <t>Moy (ECT1, ECT2)</t>
  </si>
  <si>
    <t>10% T + 20% CR1 + 20% CR2 + 50% ECT</t>
  </si>
  <si>
    <t>1 TP, 2 CR</t>
  </si>
  <si>
    <t>10% TP + 20% CR1 + 20% CR2 + 50% ECT</t>
  </si>
  <si>
    <t>1 EO</t>
  </si>
  <si>
    <t>50% EOCC + 50% EOCT</t>
  </si>
  <si>
    <t>8 CR</t>
  </si>
  <si>
    <t>Moy (8 CR)</t>
  </si>
  <si>
    <t>3 CR</t>
  </si>
  <si>
    <t>Moy (3 CR)</t>
  </si>
  <si>
    <t>(n) T, (n) TP</t>
  </si>
  <si>
    <t>1 T, 1 TP</t>
  </si>
  <si>
    <t>30% T + 20% TP + 50% ECT</t>
  </si>
  <si>
    <t>1 TP, 1 CR</t>
  </si>
  <si>
    <t>15% OCC + 20% TP + 15% CR + 50% ECT</t>
  </si>
  <si>
    <t>30% OCC1 + 30% OCC2 + 40% ECT</t>
  </si>
  <si>
    <t>50% ECC1 + 50% ECC2</t>
  </si>
  <si>
    <t>25% ECC1 + 25% ECC2 + 50% ECT</t>
  </si>
  <si>
    <t>(n) T</t>
  </si>
  <si>
    <t>50% T + 50% ECT</t>
  </si>
  <si>
    <t>1 CR, 1 DM</t>
  </si>
  <si>
    <t>25% CR + 25% DM + 50% ECT</t>
  </si>
  <si>
    <t>1 DM</t>
  </si>
  <si>
    <t>50% DM + 50% ECT</t>
  </si>
  <si>
    <t>30% ECC + 30% CR + 40% ECT</t>
  </si>
  <si>
    <t>50% ECC + 50% ECT</t>
  </si>
  <si>
    <t>20% ECC + 30% CR + 50% ECT</t>
  </si>
  <si>
    <t>1 TP</t>
  </si>
  <si>
    <t>30% CR + 35% ECC1 + 35% ECC2</t>
  </si>
  <si>
    <t>2 T</t>
  </si>
  <si>
    <t>25% T1 + 25% T2 + 50% ECT</t>
  </si>
  <si>
    <t>25% ECC + 25% TP + 50% ECT</t>
  </si>
  <si>
    <t>40% TP + 10% T + 50% ECT</t>
  </si>
  <si>
    <t>50% OCC1 + 50% OCC2</t>
  </si>
  <si>
    <t>40% Moy (CR1, CR2) + 60% Max (ECT1, ECT2)</t>
  </si>
  <si>
    <t>1 S, 1 TP</t>
  </si>
  <si>
    <t>50% ECC + 25% S + 25% TP</t>
  </si>
  <si>
    <t>50% ECC + 25% T + 25% CR</t>
  </si>
  <si>
    <t>TP</t>
  </si>
  <si>
    <t>12,5% ECC1 + 12,5% ECC2 + 35% TP + 15% OCC +25% OCT</t>
  </si>
  <si>
    <t>M. Echeverria !!!</t>
  </si>
  <si>
    <t>non mutualisé</t>
  </si>
  <si>
    <t>1 D</t>
  </si>
  <si>
    <t>D: Dossier</t>
  </si>
  <si>
    <t>50% D + 50% OCC</t>
  </si>
  <si>
    <r>
      <t xml:space="preserve">1 </t>
    </r>
    <r>
      <rPr>
        <sz val="10"/>
        <color rgb="FFFF0000"/>
        <rFont val="Geneva"/>
        <family val="2"/>
      </rPr>
      <t>T</t>
    </r>
    <r>
      <rPr>
        <sz val="10"/>
        <rFont val="Geneva"/>
        <family val="2"/>
      </rPr>
      <t>, 2 CR</t>
    </r>
  </si>
  <si>
    <t>1 CR, 1S</t>
  </si>
  <si>
    <r>
      <t xml:space="preserve">33% ECC1 + 33% ECC2 + </t>
    </r>
    <r>
      <rPr>
        <sz val="10"/>
        <color rgb="FFFF0000"/>
        <rFont val="Geneva"/>
        <family val="2"/>
      </rPr>
      <t>34%</t>
    </r>
    <r>
      <rPr>
        <sz val="10"/>
        <rFont val="Geneva"/>
        <family val="2"/>
      </rPr>
      <t xml:space="preserve"> ECC3</t>
    </r>
  </si>
  <si>
    <t>40% Moy (4 TP) + 60% Moy (ECT1; ECT2)</t>
  </si>
  <si>
    <t>2 CR (Projet)</t>
  </si>
  <si>
    <t>50% CR(P1) + 50% CCR(P2)</t>
  </si>
  <si>
    <t>1 CR(Projet); 3 CR</t>
  </si>
  <si>
    <t>20% ECC1 + 20% ECC2 + 15% CR(P) + 15%CR1 + 15% CR2 + 15% CR3</t>
  </si>
  <si>
    <t>1 CR(P)</t>
  </si>
  <si>
    <t>1 CR (poster)</t>
  </si>
  <si>
    <t>50% CR(P) + 50% ECT</t>
  </si>
  <si>
    <t>50% CR(poster) + 50% OCT</t>
  </si>
  <si>
    <t>2 CR, 1S</t>
  </si>
  <si>
    <t>25%ECC1+25%ECC2+50%ECT</t>
  </si>
  <si>
    <t>1CR</t>
  </si>
  <si>
    <t>25%ECC+25%CR+50%ECT</t>
  </si>
  <si>
    <t>50%ECC+50%ECT</t>
  </si>
  <si>
    <t>40%ECC1+40%ECC2+20%CR</t>
  </si>
  <si>
    <t>15%ECC1+15%ECC2+15%CR+15%TP+40%ECT</t>
  </si>
  <si>
    <t>1CR, 1TP</t>
  </si>
  <si>
    <t>TLVGSN31</t>
  </si>
  <si>
    <t>SEMESTRE 3 - L2 - SVT Parc. GEOSCIENCES</t>
  </si>
  <si>
    <t>TLVG3U11</t>
  </si>
  <si>
    <t>TLVG3MA1</t>
  </si>
  <si>
    <t>TLVG3PA1</t>
  </si>
  <si>
    <t>TLVG3HH1</t>
  </si>
  <si>
    <t>Hydrogéologie/Hydrologie</t>
  </si>
  <si>
    <t>TLVG3U21</t>
  </si>
  <si>
    <t>TLVG3U31</t>
  </si>
  <si>
    <t>TLVG3U41</t>
  </si>
  <si>
    <t>S3UE4 - Compétences spécifiques</t>
  </si>
  <si>
    <t>TLVG3MS1</t>
  </si>
  <si>
    <t>Méthodes de la Stratigraphie</t>
  </si>
  <si>
    <t>TLVG3SI1</t>
  </si>
  <si>
    <t>Introduction aux SIG</t>
  </si>
  <si>
    <t>TLVGSN41</t>
  </si>
  <si>
    <t>SEMESTRE 4 - L2 - SVT Parc. GEOSCIENCES</t>
  </si>
  <si>
    <t>TLVG4U11</t>
  </si>
  <si>
    <t>TLVG4GA1</t>
  </si>
  <si>
    <t>Géologie appliquée</t>
  </si>
  <si>
    <t>TLVG4SP1</t>
  </si>
  <si>
    <t>Sédimentologie &amp; Pétrologie sédimentaire</t>
  </si>
  <si>
    <t>TLVG4U21</t>
  </si>
  <si>
    <t>TLVG4U31</t>
  </si>
  <si>
    <t>TLVG4U41</t>
  </si>
  <si>
    <t>TLSC4EM1</t>
  </si>
  <si>
    <t>TLVG4RE1</t>
  </si>
  <si>
    <t>TLVG4TA1</t>
  </si>
  <si>
    <t>SEM3 - L2 - SVT Parc. GEO</t>
  </si>
  <si>
    <t>Méthodes de Stratigraphie</t>
  </si>
  <si>
    <r>
      <rPr>
        <b/>
        <sz val="10"/>
        <rFont val="Geneva"/>
        <family val="2"/>
      </rPr>
      <t>SV -</t>
    </r>
    <r>
      <rPr>
        <sz val="10"/>
        <rFont val="Geneva"/>
        <family val="2"/>
      </rPr>
      <t xml:space="preserve"> SVT Géosc - Chimie</t>
    </r>
  </si>
  <si>
    <t>SEM4 - L2 - SVT Parc. GEO</t>
  </si>
  <si>
    <t>Sédim &amp; Pétrologie sédim</t>
  </si>
  <si>
    <r>
      <rPr>
        <b/>
        <sz val="10"/>
        <rFont val="Geneva"/>
        <family val="2"/>
      </rPr>
      <t>L2 SV</t>
    </r>
    <r>
      <rPr>
        <sz val="10"/>
        <rFont val="Geneva"/>
        <family val="2"/>
      </rPr>
      <t xml:space="preserve"> -L2 SVT Géosc</t>
    </r>
  </si>
  <si>
    <r>
      <rPr>
        <b/>
        <sz val="10"/>
        <rFont val="Geneva"/>
        <family val="2"/>
      </rPr>
      <t>L2 SV (CM)</t>
    </r>
    <r>
      <rPr>
        <sz val="10"/>
        <rFont val="Geneva"/>
        <family val="2"/>
      </rPr>
      <t xml:space="preserve"> - L2 SVT Ens - L2 SVT Géosc </t>
    </r>
  </si>
  <si>
    <t>porté par SV</t>
  </si>
  <si>
    <r>
      <rPr>
        <b/>
        <sz val="10"/>
        <rFont val="Geneva"/>
        <family val="2"/>
      </rPr>
      <t>L2 SV</t>
    </r>
    <r>
      <rPr>
        <sz val="10"/>
        <rFont val="Geneva"/>
        <family val="2"/>
      </rPr>
      <t xml:space="preserve"> - L2 SVT Géosc</t>
    </r>
  </si>
  <si>
    <t>TLVG20</t>
  </si>
  <si>
    <t>L2 - SVT Parc. GEOSC</t>
  </si>
  <si>
    <t>L2 - SVT Parc. GEOSCIENCES</t>
  </si>
  <si>
    <t>LICENCE - 2 - SCIENCES DE LA VIE ET DE LA TERRE Parc. GEOSCIENCES - Perpignan</t>
  </si>
  <si>
    <t>TLSG20</t>
  </si>
  <si>
    <t>L2 - SVT GEOS-ACCES SANTE</t>
  </si>
  <si>
    <t>L2 - SVT Parc. GEOSCIENCES - ACCES SANTE</t>
  </si>
  <si>
    <t>LICENCE - 2 - SVT Parc. GEOSCIENCES - ACCES SANTE - Perpignan</t>
  </si>
  <si>
    <t>TLVGAN21</t>
  </si>
  <si>
    <t>AN - L2 - SVT Parc. GEOSC</t>
  </si>
  <si>
    <t>ANNEE - L2 - SVT Parc. GEOSC</t>
  </si>
  <si>
    <t>40%ECC1+40%ECC1+20%CR</t>
  </si>
  <si>
    <t>30%ECC+20%CR+50%ECT</t>
  </si>
  <si>
    <t>35%ECC+25%CR+50%ECT</t>
  </si>
  <si>
    <t>25%OCC+25%CR+50%ECT</t>
  </si>
  <si>
    <t>50%CR+50%ECT</t>
  </si>
  <si>
    <t>25%ECC1+25%ECC2+25%ECC3+25%OCC</t>
  </si>
  <si>
    <t>50%ECC1-4+50%ECT</t>
  </si>
  <si>
    <t>50%ECC+50%OCC</t>
  </si>
  <si>
    <t>x</t>
  </si>
  <si>
    <t>TLVGSN51</t>
  </si>
  <si>
    <t>SEMESTRE 5 - L3 - SVT Parc. GEOSCIENCES</t>
  </si>
  <si>
    <t>TLVG5U11</t>
  </si>
  <si>
    <t>TLVG5OG1</t>
  </si>
  <si>
    <t>TLVG5MA1</t>
  </si>
  <si>
    <t>Milieux anthropisés</t>
  </si>
  <si>
    <t>TLVG5GE1</t>
  </si>
  <si>
    <t>Géochimie</t>
  </si>
  <si>
    <t>TLVG5PA1</t>
  </si>
  <si>
    <t xml:space="preserve">Paléoenvironnements et évolution humaine </t>
  </si>
  <si>
    <t>TLVG5U21</t>
  </si>
  <si>
    <t>Compétences numériques appliquées</t>
  </si>
  <si>
    <t>TLVG5U31</t>
  </si>
  <si>
    <t>TLVG5U41</t>
  </si>
  <si>
    <t>TLVG5GC1</t>
  </si>
  <si>
    <t>Géomatique &amp; Cartographie numérique</t>
  </si>
  <si>
    <t>TLVG5GS1</t>
  </si>
  <si>
    <t>Géostatistique</t>
  </si>
  <si>
    <t>TLVG5FB1</t>
  </si>
  <si>
    <t>TLVGSN61</t>
  </si>
  <si>
    <t>SEMESTRE 6 - L3 - SVT Parc. GEOSCIENCES</t>
  </si>
  <si>
    <t>TLVG6U11</t>
  </si>
  <si>
    <t>TLVG6GE1</t>
  </si>
  <si>
    <t>TLCI6EE1</t>
  </si>
  <si>
    <t>Etude environnementale intégrée</t>
  </si>
  <si>
    <t>TLVG6U21</t>
  </si>
  <si>
    <t>TLVG6ST1</t>
  </si>
  <si>
    <t>TLVG6U31</t>
  </si>
  <si>
    <t>S6UE3 - Compétences spécifiques: terrain</t>
  </si>
  <si>
    <t>TLVG6SG1</t>
  </si>
  <si>
    <t>TLVG6GM1</t>
  </si>
  <si>
    <t>Géophysique marine</t>
  </si>
  <si>
    <t>TLVG30</t>
  </si>
  <si>
    <t>L3 - SVT Parc. GEOSC</t>
  </si>
  <si>
    <t>L3 - SVT Parc. GEOSCIENCES</t>
  </si>
  <si>
    <t>LICENCE - 3 - SCIENCES DE LA VIE ET DE LA TERRE Parc. GEOSCIENCES - Perpignan</t>
  </si>
  <si>
    <t>TLSG30</t>
  </si>
  <si>
    <t>L3 - SVT GEOS-ACCES SANTE</t>
  </si>
  <si>
    <t>L3 - SVT Parc. GEOSCIENCES - ACCES SANTE</t>
  </si>
  <si>
    <t>LICENCE - 3 - SVT Parc. GEOSCIENCES - ACCES SANTE - Perpignan</t>
  </si>
  <si>
    <t>TLVGAN31</t>
  </si>
  <si>
    <t>AN - L3 - SVT Parc. GEOSC</t>
  </si>
  <si>
    <t>ANNEE - L3 - SVT Parc. GEOSC</t>
  </si>
  <si>
    <t>SEM5 - L3 - SVT Parc. GEO</t>
  </si>
  <si>
    <r>
      <rPr>
        <b/>
        <sz val="10"/>
        <rFont val="Geneva"/>
        <family val="2"/>
      </rPr>
      <t xml:space="preserve">SVT Géosc </t>
    </r>
    <r>
      <rPr>
        <sz val="10"/>
        <rFont val="Geneva"/>
        <family val="2"/>
      </rPr>
      <t>- Chimie - Pack 1</t>
    </r>
  </si>
  <si>
    <t>Paléoenvi&amp;évolution hum</t>
  </si>
  <si>
    <r>
      <rPr>
        <b/>
        <sz val="10"/>
        <rFont val="Geneva"/>
        <family val="2"/>
      </rPr>
      <t>HAA</t>
    </r>
    <r>
      <rPr>
        <sz val="10"/>
        <rFont val="Geneva"/>
        <family val="2"/>
      </rPr>
      <t>, Géo, SVT Géosc</t>
    </r>
  </si>
  <si>
    <r>
      <rPr>
        <b/>
        <sz val="10"/>
        <rFont val="Geneva"/>
        <family val="2"/>
      </rPr>
      <t xml:space="preserve">L3 SV </t>
    </r>
    <r>
      <rPr>
        <sz val="10"/>
        <rFont val="Geneva"/>
        <family val="2"/>
      </rPr>
      <t>- L3 SVT Géos - L3 SVT Ens</t>
    </r>
  </si>
  <si>
    <t>Compét num appliquées</t>
  </si>
  <si>
    <r>
      <rPr>
        <b/>
        <sz val="10"/>
        <rFont val="Geneva"/>
        <family val="2"/>
      </rPr>
      <t xml:space="preserve">L3 SV </t>
    </r>
    <r>
      <rPr>
        <sz val="10"/>
        <rFont val="Geneva"/>
        <family val="2"/>
      </rPr>
      <t>- L3 SVT Géos</t>
    </r>
  </si>
  <si>
    <t>Géomatiq &amp; Carto numériq</t>
  </si>
  <si>
    <t>SEM6 - L3 - SVT Parc. GEO</t>
  </si>
  <si>
    <t>Etude envir intégrée</t>
  </si>
  <si>
    <r>
      <rPr>
        <b/>
        <sz val="10"/>
        <rFont val="Geneva"/>
        <family val="2"/>
      </rPr>
      <t>Chimie</t>
    </r>
    <r>
      <rPr>
        <sz val="10"/>
        <rFont val="Geneva"/>
        <family val="2"/>
      </rPr>
      <t xml:space="preserve"> - SVT Géosc</t>
    </r>
  </si>
  <si>
    <t>S6UE3 - Compét spé</t>
  </si>
  <si>
    <r>
      <rPr>
        <b/>
        <sz val="10"/>
        <rFont val="Geneva"/>
        <family val="2"/>
      </rPr>
      <t xml:space="preserve">SVT Géosc </t>
    </r>
    <r>
      <rPr>
        <sz val="10"/>
        <rFont val="Geneva"/>
        <family val="2"/>
      </rPr>
      <t xml:space="preserve">- SVT Ens </t>
    </r>
  </si>
  <si>
    <t>1CR(projet)</t>
  </si>
  <si>
    <t>50%CR(projet)+50%ECT</t>
  </si>
  <si>
    <t>40%ECC1+40%ECC2+20%ECC3</t>
  </si>
  <si>
    <t>30%ECC1+30%ECC2+40%ECT</t>
  </si>
  <si>
    <t>1CR (Rapport)</t>
  </si>
  <si>
    <t>2CR(rapport)</t>
  </si>
  <si>
    <t>25%CR1+25%CR2+50%ECT</t>
  </si>
  <si>
    <t>50%ECC+50%CR</t>
  </si>
  <si>
    <t>25%ECC+25%TP+50%ECT</t>
  </si>
  <si>
    <t>2 x QCM 1h</t>
  </si>
  <si>
    <r>
      <t xml:space="preserve">Si CT1 </t>
    </r>
    <r>
      <rPr>
        <sz val="10"/>
        <color rgb="FFFF0000"/>
        <rFont val="Calibri"/>
        <family val="2"/>
      </rPr>
      <t>≥</t>
    </r>
    <r>
      <rPr>
        <sz val="10"/>
        <color rgb="FFFF0000"/>
        <rFont val="Geneva"/>
        <family val="2"/>
      </rPr>
      <t xml:space="preserve"> 10 : CT1
SI CT1&lt;10 : Max (CT1, CT2)</t>
    </r>
  </si>
  <si>
    <r>
      <t xml:space="preserve">L.A.S. </t>
    </r>
    <r>
      <rPr>
        <b/>
        <sz val="10"/>
        <rFont val="Geneva"/>
        <family val="2"/>
      </rPr>
      <t>Math</t>
    </r>
  </si>
  <si>
    <t>La validation de l'UE mineure santé dans le cadre de la licence n'entraine pas automatiquement validation des 12 ECTS des unités d'enseignements relevant du domaine de la santé permettant  de présenter une candidature à l’admission en deuxième ou troisième année du premier cycle des formations de médecine, de pharmacie, d’odontologie ou de maïeutique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</si>
</sst>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sz val="10"/>
      <name val="Arial"/>
      <family val="2"/>
    </font>
    <font>
      <b/>
      <sz val="10"/>
      <name val="Geneva"/>
      <family val="2"/>
    </font>
    <font>
      <b/>
      <sz val="11"/>
      <color indexed="61"/>
      <name val="Geneva"/>
      <family val="2"/>
    </font>
    <font>
      <b/>
      <sz val="10"/>
      <name val="Arial"/>
      <family val="2"/>
    </font>
    <font>
      <sz val="10"/>
      <name val="Geneva"/>
      <family val="2"/>
    </font>
    <font>
      <b/>
      <sz val="10"/>
      <color indexed="10"/>
      <name val="Geneva"/>
      <family val="2"/>
    </font>
    <font>
      <sz val="10"/>
      <color indexed="46"/>
      <name val="Arial"/>
      <family val="2"/>
    </font>
    <font>
      <sz val="18"/>
      <name val="Arial"/>
      <family val="2"/>
    </font>
    <font>
      <b/>
      <sz val="12"/>
      <name val="Arial"/>
      <family val="2"/>
    </font>
    <font>
      <sz val="10"/>
      <color rgb="FF00B0F0"/>
      <name val="Geneva"/>
      <family val="2"/>
    </font>
    <font>
      <sz val="10"/>
      <color indexed="10"/>
      <name val="Geneva"/>
      <family val="2"/>
    </font>
    <font>
      <sz val="10"/>
      <color rgb="FF00B050"/>
      <name val="Geneva"/>
      <family val="2"/>
    </font>
    <font>
      <sz val="8"/>
      <name val="Calibri"/>
      <family val="2"/>
      <scheme val="minor"/>
    </font>
    <font>
      <sz val="10"/>
      <color rgb="FFFF0000"/>
      <name val="Geneva"/>
      <family val="2"/>
    </font>
    <font>
      <sz val="10"/>
      <name val="Geneva"/>
      <family val="2"/>
    </font>
    <font>
      <sz val="10"/>
      <color theme="1"/>
      <name val="Geneva"/>
      <family val="2"/>
    </font>
    <font>
      <sz val="10"/>
      <color rgb="FFFF0000"/>
      <name val="Calibri"/>
      <family val="2"/>
    </font>
    <font>
      <i/>
      <sz val="16"/>
      <color rgb="FF008080"/>
      <name val="Helvetica"/>
      <family val="2"/>
    </font>
  </fonts>
  <fills count="1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indexed="43"/>
        <bgColor indexed="64"/>
      </patternFill>
    </fill>
    <fill>
      <patternFill patternType="solid">
        <fgColor rgb="FFFF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CC99FF"/>
        <bgColor indexed="64"/>
      </patternFill>
    </fill>
    <fill>
      <patternFill patternType="solid">
        <fgColor theme="0" tint="-0.14999847407452621"/>
        <bgColor indexed="64"/>
      </patternFill>
    </fill>
    <fill>
      <patternFill patternType="solid">
        <fgColor rgb="FFFF99FF"/>
        <bgColor indexed="64"/>
      </patternFill>
    </fill>
  </fills>
  <borders count="6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2">
    <xf numFmtId="0" fontId="0" fillId="0" borderId="0"/>
    <xf numFmtId="0" fontId="1" fillId="0" borderId="0"/>
  </cellStyleXfs>
  <cellXfs count="486">
    <xf numFmtId="0" fontId="0" fillId="0" borderId="0" xfId="0"/>
    <xf numFmtId="0" fontId="0" fillId="0" borderId="0" xfId="0" applyProtection="1"/>
    <xf numFmtId="0" fontId="2" fillId="0" borderId="0" xfId="0" applyFont="1" applyProtection="1"/>
    <xf numFmtId="0" fontId="3" fillId="0" borderId="1" xfId="0" applyFont="1" applyBorder="1" applyAlignment="1" applyProtection="1">
      <alignment horizontal="center"/>
    </xf>
    <xf numFmtId="0" fontId="2" fillId="0" borderId="0" xfId="0" applyFont="1" applyBorder="1" applyAlignment="1" applyProtection="1">
      <alignment horizontal="center"/>
    </xf>
    <xf numFmtId="9" fontId="1" fillId="0" borderId="0" xfId="0" applyNumberFormat="1" applyFont="1" applyBorder="1" applyAlignment="1" applyProtection="1">
      <alignment horizontal="center"/>
    </xf>
    <xf numFmtId="0" fontId="1" fillId="0" borderId="0" xfId="0" applyFont="1" applyBorder="1" applyAlignment="1" applyProtection="1">
      <alignment horizontal="center"/>
    </xf>
    <xf numFmtId="0" fontId="0" fillId="0" borderId="2" xfId="0" applyBorder="1" applyProtection="1"/>
    <xf numFmtId="0" fontId="3" fillId="0" borderId="3" xfId="0" applyFont="1" applyBorder="1" applyAlignment="1" applyProtection="1">
      <alignment vertical="center"/>
    </xf>
    <xf numFmtId="0" fontId="0" fillId="0" borderId="3" xfId="0" applyBorder="1" applyAlignment="1" applyProtection="1">
      <alignment vertical="center"/>
    </xf>
    <xf numFmtId="0" fontId="4" fillId="0" borderId="3" xfId="0" applyNumberFormat="1"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0" fillId="0" borderId="0" xfId="0" applyBorder="1" applyAlignment="1" applyProtection="1">
      <alignment vertical="center"/>
    </xf>
    <xf numFmtId="9"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Protection="1"/>
    <xf numFmtId="0" fontId="3" fillId="0" borderId="0" xfId="0"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14" fontId="6" fillId="0" borderId="0" xfId="0" applyNumberFormat="1" applyFont="1" applyBorder="1" applyAlignment="1" applyProtection="1">
      <alignment horizontal="center" vertical="center"/>
    </xf>
    <xf numFmtId="9" fontId="0" fillId="0" borderId="0" xfId="0" applyNumberFormat="1" applyProtection="1"/>
    <xf numFmtId="9" fontId="0" fillId="0" borderId="0" xfId="0" applyNumberFormat="1"/>
    <xf numFmtId="0" fontId="7" fillId="0" borderId="0" xfId="0" applyFont="1" applyBorder="1" applyAlignment="1" applyProtection="1">
      <alignment horizontal="center" vertical="center"/>
    </xf>
    <xf numFmtId="0" fontId="8" fillId="0" borderId="0" xfId="0" applyFont="1" applyBorder="1" applyAlignment="1" applyProtection="1">
      <alignment horizontal="left" vertical="center"/>
    </xf>
    <xf numFmtId="0" fontId="8" fillId="0" borderId="6" xfId="0" applyFont="1" applyBorder="1" applyAlignment="1" applyProtection="1">
      <alignment horizontal="left" vertical="center"/>
    </xf>
    <xf numFmtId="49" fontId="0" fillId="0" borderId="0" xfId="0" applyNumberFormat="1" applyBorder="1" applyAlignment="1" applyProtection="1">
      <alignment horizontal="center"/>
    </xf>
    <xf numFmtId="0" fontId="0" fillId="0" borderId="0" xfId="0" applyBorder="1" applyAlignment="1" applyProtection="1">
      <alignment horizontal="right" vertical="center"/>
    </xf>
    <xf numFmtId="0" fontId="6" fillId="0" borderId="0" xfId="0" applyFont="1" applyBorder="1" applyAlignment="1" applyProtection="1">
      <alignment vertical="center"/>
    </xf>
    <xf numFmtId="0" fontId="0" fillId="0" borderId="7" xfId="0" applyBorder="1" applyProtection="1"/>
    <xf numFmtId="0" fontId="0" fillId="0" borderId="1" xfId="0" applyNumberForma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8" xfId="0" applyNumberFormat="1" applyBorder="1" applyAlignment="1" applyProtection="1">
      <alignment horizontal="center" vertical="center"/>
    </xf>
    <xf numFmtId="0" fontId="9" fillId="0" borderId="0" xfId="0" applyFont="1" applyBorder="1" applyAlignment="1" applyProtection="1">
      <alignment horizontal="center" vertical="center"/>
    </xf>
    <xf numFmtId="9" fontId="0" fillId="0" borderId="0" xfId="0" applyNumberFormat="1" applyBorder="1" applyAlignment="1" applyProtection="1">
      <alignment horizontal="left" vertical="center"/>
    </xf>
    <xf numFmtId="0" fontId="3" fillId="0" borderId="0" xfId="0" applyFont="1" applyBorder="1" applyAlignment="1" applyProtection="1">
      <alignment vertical="center"/>
      <protection locked="0"/>
    </xf>
    <xf numFmtId="9" fontId="0" fillId="0" borderId="0" xfId="0" applyNumberFormat="1" applyBorder="1" applyAlignment="1" applyProtection="1">
      <protection locked="0"/>
    </xf>
    <xf numFmtId="0" fontId="0" fillId="0" borderId="0" xfId="0" applyBorder="1" applyAlignment="1" applyProtection="1">
      <protection locked="0"/>
    </xf>
    <xf numFmtId="0" fontId="0" fillId="0" borderId="0" xfId="0" applyBorder="1" applyAlignment="1" applyProtection="1"/>
    <xf numFmtId="0" fontId="6" fillId="0" borderId="5" xfId="0" applyFont="1" applyBorder="1" applyAlignment="1" applyProtection="1">
      <alignment horizontal="center" vertical="center"/>
    </xf>
    <xf numFmtId="0" fontId="6" fillId="0" borderId="24" xfId="0" applyFont="1" applyBorder="1" applyAlignment="1" applyProtection="1">
      <alignment horizontal="left" vertical="center"/>
    </xf>
    <xf numFmtId="0" fontId="6" fillId="0" borderId="24" xfId="0" applyFont="1" applyBorder="1" applyAlignment="1" applyProtection="1">
      <alignment horizontal="center"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0" fontId="6" fillId="0" borderId="7" xfId="0" applyFont="1" applyBorder="1" applyAlignment="1" applyProtection="1">
      <alignment horizontal="center" vertical="center"/>
    </xf>
    <xf numFmtId="0" fontId="6" fillId="0" borderId="22" xfId="0" applyFont="1" applyBorder="1" applyAlignment="1" applyProtection="1">
      <alignment horizontal="left" vertical="center"/>
    </xf>
    <xf numFmtId="0" fontId="6" fillId="0" borderId="22" xfId="0" applyFont="1" applyBorder="1" applyAlignment="1" applyProtection="1">
      <alignment horizontal="center" vertical="center"/>
    </xf>
    <xf numFmtId="0" fontId="6" fillId="0" borderId="22" xfId="0" applyFont="1" applyBorder="1" applyAlignment="1" applyProtection="1">
      <alignment vertical="center"/>
    </xf>
    <xf numFmtId="0" fontId="6" fillId="0" borderId="23" xfId="0" applyFont="1" applyBorder="1" applyAlignment="1" applyProtection="1">
      <alignment vertical="center"/>
    </xf>
    <xf numFmtId="0" fontId="0" fillId="0" borderId="10" xfId="0" applyBorder="1" applyAlignment="1" applyProtection="1">
      <alignment horizontal="center" vertical="center" textRotation="90"/>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6" fillId="0" borderId="3" xfId="0" applyFont="1" applyBorder="1" applyAlignment="1" applyProtection="1">
      <alignment vertical="center"/>
    </xf>
    <xf numFmtId="0" fontId="6" fillId="0" borderId="0" xfId="0" applyFont="1" applyBorder="1" applyAlignment="1" applyProtection="1">
      <alignment horizontal="left" vertical="center"/>
      <protection locked="0"/>
    </xf>
    <xf numFmtId="0" fontId="0" fillId="0" borderId="9" xfId="0" applyBorder="1"/>
    <xf numFmtId="0" fontId="6" fillId="0" borderId="10"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10" xfId="0" applyFont="1" applyBorder="1" applyAlignment="1" applyProtection="1">
      <alignment vertical="center"/>
    </xf>
    <xf numFmtId="0" fontId="0" fillId="0" borderId="11" xfId="0" applyBorder="1" applyAlignment="1" applyProtection="1">
      <protection locked="0"/>
    </xf>
    <xf numFmtId="0" fontId="10" fillId="2" borderId="19" xfId="0" applyFont="1" applyFill="1" applyBorder="1" applyAlignment="1" applyProtection="1">
      <alignment vertical="center" textRotation="90"/>
    </xf>
    <xf numFmtId="0" fontId="1" fillId="4" borderId="33" xfId="1" applyNumberFormat="1" applyFont="1" applyFill="1" applyBorder="1" applyAlignment="1">
      <alignment vertical="center" wrapText="1"/>
    </xf>
    <xf numFmtId="0" fontId="1" fillId="4" borderId="26" xfId="1" applyNumberFormat="1" applyFont="1" applyFill="1" applyBorder="1" applyAlignment="1">
      <alignment horizontal="center" vertical="center" wrapText="1"/>
    </xf>
    <xf numFmtId="0" fontId="1" fillId="4" borderId="34" xfId="1" applyNumberFormat="1" applyFont="1" applyFill="1" applyBorder="1" applyAlignment="1">
      <alignment horizontal="center" vertical="center" wrapText="1"/>
    </xf>
    <xf numFmtId="0" fontId="1" fillId="4" borderId="37" xfId="1" applyNumberFormat="1" applyFont="1" applyFill="1" applyBorder="1" applyAlignment="1">
      <alignment horizontal="center" vertical="center" wrapText="1"/>
    </xf>
    <xf numFmtId="0" fontId="1" fillId="4" borderId="29" xfId="1" applyNumberFormat="1" applyFont="1" applyFill="1" applyBorder="1" applyAlignment="1">
      <alignment horizontal="center" vertical="center" wrapText="1"/>
    </xf>
    <xf numFmtId="0" fontId="1" fillId="4" borderId="39" xfId="1" applyNumberFormat="1" applyFont="1" applyFill="1" applyBorder="1" applyAlignment="1">
      <alignment vertical="center" wrapText="1"/>
    </xf>
    <xf numFmtId="0" fontId="6" fillId="0" borderId="40" xfId="0" applyFont="1" applyBorder="1" applyAlignment="1" applyProtection="1">
      <alignment horizontal="left" vertical="center"/>
    </xf>
    <xf numFmtId="0" fontId="6" fillId="0" borderId="41" xfId="0" applyFont="1" applyBorder="1" applyAlignment="1" applyProtection="1">
      <alignment horizontal="left"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left" vertical="center"/>
    </xf>
    <xf numFmtId="0" fontId="6" fillId="0" borderId="44" xfId="0" applyFont="1" applyBorder="1" applyAlignment="1" applyProtection="1">
      <alignment horizontal="left" vertical="center"/>
    </xf>
    <xf numFmtId="0" fontId="6" fillId="0" borderId="46" xfId="0" applyFont="1" applyBorder="1" applyAlignment="1" applyProtection="1">
      <alignment horizontal="left" vertical="center"/>
    </xf>
    <xf numFmtId="0" fontId="6" fillId="0" borderId="47" xfId="0" applyFont="1" applyBorder="1" applyAlignment="1" applyProtection="1">
      <alignment horizontal="left" vertical="center"/>
    </xf>
    <xf numFmtId="0" fontId="6" fillId="0" borderId="47" xfId="0" applyFont="1" applyFill="1" applyBorder="1" applyAlignment="1" applyProtection="1">
      <alignment horizontal="center" vertical="center"/>
    </xf>
    <xf numFmtId="0" fontId="6" fillId="0" borderId="48" xfId="0" applyFont="1" applyBorder="1" applyAlignment="1" applyProtection="1">
      <alignment horizontal="left" vertical="center"/>
    </xf>
    <xf numFmtId="0" fontId="6" fillId="0" borderId="47" xfId="0" applyFont="1" applyBorder="1" applyAlignment="1" applyProtection="1">
      <alignment horizontal="center" vertical="center"/>
    </xf>
    <xf numFmtId="0" fontId="6" fillId="0" borderId="50" xfId="0" applyFont="1" applyBorder="1" applyAlignment="1" applyProtection="1">
      <alignment horizontal="left" vertical="center"/>
    </xf>
    <xf numFmtId="0" fontId="11" fillId="0" borderId="46" xfId="0" applyFont="1" applyBorder="1" applyAlignment="1" applyProtection="1">
      <alignment horizontal="left" vertical="center"/>
    </xf>
    <xf numFmtId="0" fontId="6" fillId="6" borderId="47" xfId="0" applyFont="1" applyFill="1" applyBorder="1" applyAlignment="1" applyProtection="1">
      <alignment horizontal="center" vertical="center"/>
    </xf>
    <xf numFmtId="0" fontId="11" fillId="0" borderId="46" xfId="0" applyFont="1" applyFill="1" applyBorder="1" applyAlignment="1" applyProtection="1">
      <alignment horizontal="left" vertical="center"/>
    </xf>
    <xf numFmtId="0" fontId="6" fillId="0" borderId="46" xfId="0" applyFont="1" applyFill="1" applyBorder="1" applyAlignment="1" applyProtection="1">
      <alignment horizontal="left" vertical="center"/>
    </xf>
    <xf numFmtId="0" fontId="6" fillId="0" borderId="47" xfId="0" applyFont="1" applyFill="1" applyBorder="1" applyAlignment="1" applyProtection="1">
      <alignment horizontal="left" vertical="center"/>
    </xf>
    <xf numFmtId="0" fontId="6" fillId="0" borderId="50" xfId="0" applyFont="1" applyFill="1" applyBorder="1" applyAlignment="1" applyProtection="1">
      <alignment horizontal="left" vertical="center"/>
    </xf>
    <xf numFmtId="0" fontId="6" fillId="0" borderId="48" xfId="0" applyFont="1" applyFill="1" applyBorder="1" applyAlignment="1" applyProtection="1">
      <alignment horizontal="left" vertical="center"/>
    </xf>
    <xf numFmtId="0" fontId="6" fillId="0" borderId="52" xfId="0" applyFont="1" applyBorder="1" applyAlignment="1" applyProtection="1">
      <alignment horizontal="left" vertical="center"/>
    </xf>
    <xf numFmtId="0" fontId="6" fillId="0" borderId="53" xfId="0" applyFont="1" applyBorder="1" applyAlignment="1" applyProtection="1">
      <alignment horizontal="left" vertical="center"/>
    </xf>
    <xf numFmtId="0" fontId="6" fillId="0" borderId="53" xfId="0" applyFont="1" applyBorder="1" applyAlignment="1" applyProtection="1">
      <alignment horizontal="center" vertical="center"/>
    </xf>
    <xf numFmtId="0" fontId="6" fillId="0" borderId="54" xfId="0" applyFont="1" applyBorder="1" applyAlignment="1" applyProtection="1">
      <alignment horizontal="left" vertical="center"/>
    </xf>
    <xf numFmtId="0" fontId="6" fillId="0" borderId="56" xfId="0" applyFont="1" applyBorder="1" applyAlignment="1" applyProtection="1">
      <alignment horizontal="left" vertical="center"/>
    </xf>
    <xf numFmtId="0" fontId="6" fillId="4" borderId="50" xfId="0" applyFont="1" applyFill="1" applyBorder="1" applyAlignment="1" applyProtection="1">
      <alignment horizontal="left" vertical="center"/>
    </xf>
    <xf numFmtId="0" fontId="6" fillId="4" borderId="49" xfId="0" applyFont="1" applyFill="1" applyBorder="1" applyAlignment="1" applyProtection="1">
      <alignment horizontal="left" vertical="center"/>
    </xf>
    <xf numFmtId="0" fontId="6" fillId="8" borderId="46" xfId="0" applyFont="1" applyFill="1" applyBorder="1" applyAlignment="1" applyProtection="1">
      <alignment horizontal="left" vertical="center"/>
    </xf>
    <xf numFmtId="0" fontId="6" fillId="8" borderId="47" xfId="0" applyFont="1" applyFill="1" applyBorder="1" applyAlignment="1" applyProtection="1">
      <alignment horizontal="left" vertical="center"/>
    </xf>
    <xf numFmtId="0" fontId="6" fillId="8" borderId="48" xfId="0" applyFont="1" applyFill="1" applyBorder="1" applyAlignment="1" applyProtection="1">
      <alignment horizontal="left" vertical="center"/>
    </xf>
    <xf numFmtId="0" fontId="6" fillId="8" borderId="50" xfId="0" applyFont="1" applyFill="1" applyBorder="1" applyAlignment="1" applyProtection="1">
      <alignment horizontal="left" vertical="center"/>
    </xf>
    <xf numFmtId="0" fontId="6" fillId="9" borderId="46" xfId="0" applyFont="1" applyFill="1" applyBorder="1" applyAlignment="1" applyProtection="1">
      <alignment horizontal="left" vertical="center"/>
    </xf>
    <xf numFmtId="0" fontId="6" fillId="9" borderId="47" xfId="0" applyFont="1" applyFill="1" applyBorder="1" applyAlignment="1" applyProtection="1">
      <alignment horizontal="left" vertical="center"/>
    </xf>
    <xf numFmtId="0" fontId="6" fillId="7" borderId="47" xfId="0" applyFont="1" applyFill="1" applyBorder="1" applyAlignment="1" applyProtection="1">
      <alignment horizontal="center" vertical="center"/>
    </xf>
    <xf numFmtId="0" fontId="6" fillId="9" borderId="48" xfId="0" applyFont="1" applyFill="1" applyBorder="1" applyAlignment="1" applyProtection="1">
      <alignment horizontal="left" vertical="center"/>
    </xf>
    <xf numFmtId="0" fontId="6" fillId="9" borderId="50" xfId="0" applyFont="1" applyFill="1" applyBorder="1" applyAlignment="1" applyProtection="1">
      <alignment horizontal="left" vertical="center"/>
    </xf>
    <xf numFmtId="0" fontId="6" fillId="10" borderId="47" xfId="0" applyFont="1" applyFill="1" applyBorder="1" applyAlignment="1" applyProtection="1">
      <alignment horizontal="center" vertical="center"/>
    </xf>
    <xf numFmtId="0" fontId="2" fillId="0" borderId="0" xfId="0" applyFont="1" applyAlignment="1" applyProtection="1">
      <alignment horizontal="center"/>
    </xf>
    <xf numFmtId="0" fontId="3" fillId="0" borderId="3" xfId="0" applyFont="1" applyBorder="1" applyAlignment="1" applyProtection="1">
      <alignment horizontal="center" vertical="center"/>
    </xf>
    <xf numFmtId="0" fontId="6" fillId="0" borderId="49" xfId="0" applyFont="1" applyFill="1" applyBorder="1" applyAlignment="1" applyProtection="1">
      <alignment horizontal="center" vertical="center"/>
    </xf>
    <xf numFmtId="0" fontId="6" fillId="6" borderId="49" xfId="0" applyFont="1" applyFill="1" applyBorder="1" applyAlignment="1" applyProtection="1">
      <alignment horizontal="center" vertical="center"/>
    </xf>
    <xf numFmtId="0" fontId="6" fillId="0" borderId="49" xfId="0" applyFont="1" applyBorder="1" applyAlignment="1" applyProtection="1">
      <alignment horizontal="center" vertical="center"/>
    </xf>
    <xf numFmtId="0" fontId="1" fillId="0" borderId="0" xfId="0" applyFont="1" applyProtection="1"/>
    <xf numFmtId="0" fontId="0" fillId="0" borderId="0" xfId="0" applyBorder="1"/>
    <xf numFmtId="0" fontId="6" fillId="0" borderId="36" xfId="0" applyFont="1" applyBorder="1" applyAlignment="1" applyProtection="1">
      <alignment horizontal="center" vertical="center"/>
    </xf>
    <xf numFmtId="0" fontId="6" fillId="11" borderId="44" xfId="0" applyFont="1" applyFill="1" applyBorder="1" applyAlignment="1" applyProtection="1">
      <alignment horizontal="left" vertical="center"/>
    </xf>
    <xf numFmtId="0" fontId="6" fillId="11" borderId="43" xfId="0" applyFont="1" applyFill="1" applyBorder="1" applyAlignment="1" applyProtection="1">
      <alignment horizontal="left" vertical="center"/>
    </xf>
    <xf numFmtId="0" fontId="3" fillId="0" borderId="48" xfId="0" applyFont="1" applyBorder="1" applyAlignment="1" applyProtection="1">
      <alignment horizontal="left" vertical="center"/>
    </xf>
    <xf numFmtId="0" fontId="13" fillId="0" borderId="47" xfId="0" applyFont="1" applyFill="1" applyBorder="1" applyAlignment="1" applyProtection="1">
      <alignment horizontal="left" vertical="center"/>
    </xf>
    <xf numFmtId="0" fontId="6" fillId="0" borderId="48" xfId="0" quotePrefix="1" applyFont="1" applyBorder="1" applyAlignment="1" applyProtection="1">
      <alignment horizontal="left" vertical="center"/>
    </xf>
    <xf numFmtId="0" fontId="6" fillId="12" borderId="46" xfId="0" applyFont="1" applyFill="1" applyBorder="1" applyAlignment="1" applyProtection="1">
      <alignment horizontal="left" vertical="center"/>
    </xf>
    <xf numFmtId="0" fontId="6" fillId="12" borderId="47" xfId="0" applyFont="1" applyFill="1" applyBorder="1" applyAlignment="1" applyProtection="1">
      <alignment horizontal="left" vertical="center"/>
    </xf>
    <xf numFmtId="0" fontId="6" fillId="12" borderId="48" xfId="0" applyFont="1" applyFill="1" applyBorder="1" applyAlignment="1" applyProtection="1">
      <alignment horizontal="left" vertical="center"/>
    </xf>
    <xf numFmtId="0" fontId="6" fillId="12" borderId="50" xfId="0" applyFont="1" applyFill="1" applyBorder="1" applyAlignment="1" applyProtection="1">
      <alignment horizontal="left" vertical="center"/>
    </xf>
    <xf numFmtId="0" fontId="11" fillId="9" borderId="46" xfId="0" applyFont="1" applyFill="1" applyBorder="1" applyAlignment="1" applyProtection="1">
      <alignment horizontal="left" vertical="center"/>
    </xf>
    <xf numFmtId="0" fontId="6" fillId="11" borderId="40" xfId="0" applyFont="1" applyFill="1" applyBorder="1" applyAlignment="1" applyProtection="1">
      <alignment horizontal="left" vertical="center"/>
    </xf>
    <xf numFmtId="0" fontId="6" fillId="11" borderId="41" xfId="0" applyFont="1" applyFill="1" applyBorder="1" applyAlignment="1" applyProtection="1">
      <alignment horizontal="left" vertical="center"/>
    </xf>
    <xf numFmtId="0" fontId="6" fillId="11" borderId="45" xfId="0" applyFont="1" applyFill="1" applyBorder="1" applyAlignment="1" applyProtection="1">
      <alignment horizontal="left" vertical="center"/>
    </xf>
    <xf numFmtId="0" fontId="6" fillId="4" borderId="46" xfId="0" applyFont="1" applyFill="1" applyBorder="1" applyAlignment="1" applyProtection="1">
      <alignment horizontal="left" vertical="center"/>
    </xf>
    <xf numFmtId="0" fontId="6" fillId="4" borderId="47" xfId="0" applyFont="1" applyFill="1" applyBorder="1" applyAlignment="1" applyProtection="1">
      <alignment horizontal="left" vertical="center"/>
    </xf>
    <xf numFmtId="0" fontId="6" fillId="4" borderId="51" xfId="0" applyFont="1" applyFill="1" applyBorder="1" applyAlignment="1" applyProtection="1">
      <alignment horizontal="left" vertical="center"/>
    </xf>
    <xf numFmtId="0" fontId="13" fillId="0" borderId="47" xfId="0" applyFont="1" applyBorder="1" applyAlignment="1" applyProtection="1">
      <alignment horizontal="left" vertical="center"/>
    </xf>
    <xf numFmtId="9" fontId="0" fillId="0" borderId="0" xfId="0" applyNumberFormat="1" applyAlignment="1" applyProtection="1">
      <alignment horizontal="center"/>
    </xf>
    <xf numFmtId="0" fontId="0" fillId="0" borderId="0" xfId="0" applyAlignment="1" applyProtection="1">
      <alignment horizontal="center"/>
    </xf>
    <xf numFmtId="9"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1" fontId="6" fillId="0" borderId="46" xfId="0" applyNumberFormat="1" applyFont="1" applyBorder="1" applyAlignment="1" applyProtection="1">
      <alignment horizontal="center" vertical="center"/>
    </xf>
    <xf numFmtId="0" fontId="0" fillId="0" borderId="0" xfId="0" applyAlignment="1">
      <alignment horizontal="center"/>
    </xf>
    <xf numFmtId="1" fontId="6" fillId="11" borderId="40" xfId="0" applyNumberFormat="1" applyFont="1" applyFill="1" applyBorder="1" applyAlignment="1" applyProtection="1">
      <alignment horizontal="center" vertical="center"/>
    </xf>
    <xf numFmtId="1" fontId="6" fillId="11" borderId="43" xfId="0" applyNumberFormat="1" applyFont="1" applyFill="1" applyBorder="1" applyAlignment="1" applyProtection="1">
      <alignment horizontal="center" vertical="center"/>
    </xf>
    <xf numFmtId="1" fontId="6" fillId="11" borderId="41" xfId="0" applyNumberFormat="1" applyFont="1" applyFill="1" applyBorder="1" applyAlignment="1" applyProtection="1">
      <alignment horizontal="center" vertical="center"/>
    </xf>
    <xf numFmtId="1" fontId="6" fillId="11" borderId="45" xfId="0" applyNumberFormat="1" applyFont="1" applyFill="1" applyBorder="1" applyAlignment="1" applyProtection="1">
      <alignment horizontal="center" vertical="center"/>
    </xf>
    <xf numFmtId="1" fontId="6" fillId="4" borderId="46" xfId="0" applyNumberFormat="1" applyFont="1" applyFill="1" applyBorder="1" applyAlignment="1" applyProtection="1">
      <alignment horizontal="center" vertical="center"/>
    </xf>
    <xf numFmtId="1" fontId="6" fillId="4" borderId="49" xfId="0" applyNumberFormat="1" applyFont="1" applyFill="1" applyBorder="1" applyAlignment="1" applyProtection="1">
      <alignment horizontal="center" vertical="center"/>
    </xf>
    <xf numFmtId="1" fontId="6" fillId="4" borderId="47" xfId="0" applyNumberFormat="1" applyFont="1" applyFill="1" applyBorder="1" applyAlignment="1" applyProtection="1">
      <alignment horizontal="center" vertical="center"/>
    </xf>
    <xf numFmtId="1" fontId="6" fillId="4" borderId="51" xfId="0" applyNumberFormat="1" applyFont="1" applyFill="1" applyBorder="1" applyAlignment="1" applyProtection="1">
      <alignment horizontal="center" vertical="center"/>
    </xf>
    <xf numFmtId="1" fontId="6" fillId="0" borderId="49" xfId="0" applyNumberFormat="1" applyFont="1" applyBorder="1" applyAlignment="1" applyProtection="1">
      <alignment horizontal="center" vertical="center"/>
    </xf>
    <xf numFmtId="1" fontId="6" fillId="0" borderId="47" xfId="0" applyNumberFormat="1" applyFont="1" applyBorder="1" applyAlignment="1" applyProtection="1">
      <alignment horizontal="center" vertical="center"/>
    </xf>
    <xf numFmtId="1" fontId="6" fillId="0" borderId="51" xfId="0" applyNumberFormat="1" applyFont="1" applyBorder="1" applyAlignment="1" applyProtection="1">
      <alignment horizontal="center" vertical="center"/>
    </xf>
    <xf numFmtId="1" fontId="6" fillId="0" borderId="46" xfId="0" applyNumberFormat="1" applyFont="1" applyFill="1" applyBorder="1" applyAlignment="1" applyProtection="1">
      <alignment horizontal="center" vertical="center"/>
    </xf>
    <xf numFmtId="1" fontId="6" fillId="0" borderId="49" xfId="0" applyNumberFormat="1" applyFont="1" applyFill="1" applyBorder="1" applyAlignment="1" applyProtection="1">
      <alignment horizontal="center" vertical="center"/>
    </xf>
    <xf numFmtId="1" fontId="6" fillId="0" borderId="47" xfId="0" applyNumberFormat="1" applyFont="1" applyFill="1" applyBorder="1" applyAlignment="1" applyProtection="1">
      <alignment horizontal="center" vertical="center"/>
    </xf>
    <xf numFmtId="1" fontId="6" fillId="0" borderId="51" xfId="0" applyNumberFormat="1" applyFont="1" applyFill="1" applyBorder="1" applyAlignment="1" applyProtection="1">
      <alignment horizontal="center" vertical="center"/>
    </xf>
    <xf numFmtId="1" fontId="6" fillId="0" borderId="52" xfId="0" applyNumberFormat="1" applyFont="1" applyBorder="1" applyAlignment="1" applyProtection="1">
      <alignment horizontal="center" vertical="center"/>
    </xf>
    <xf numFmtId="1" fontId="6" fillId="0" borderId="55" xfId="0" applyNumberFormat="1" applyFont="1" applyBorder="1" applyAlignment="1" applyProtection="1">
      <alignment horizontal="center" vertical="center"/>
    </xf>
    <xf numFmtId="1" fontId="6" fillId="0" borderId="53" xfId="0" applyNumberFormat="1" applyFont="1" applyBorder="1" applyAlignment="1" applyProtection="1">
      <alignment horizontal="center" vertical="center"/>
    </xf>
    <xf numFmtId="1" fontId="6" fillId="0" borderId="57" xfId="0" applyNumberFormat="1" applyFont="1" applyBorder="1" applyAlignment="1" applyProtection="1">
      <alignment horizontal="center" vertical="center"/>
    </xf>
    <xf numFmtId="1" fontId="6" fillId="9" borderId="46" xfId="0" applyNumberFormat="1" applyFont="1" applyFill="1" applyBorder="1" applyAlignment="1" applyProtection="1">
      <alignment horizontal="center" vertical="center"/>
    </xf>
    <xf numFmtId="1" fontId="6" fillId="9" borderId="49" xfId="0" applyNumberFormat="1" applyFont="1" applyFill="1" applyBorder="1" applyAlignment="1" applyProtection="1">
      <alignment horizontal="center" vertical="center"/>
    </xf>
    <xf numFmtId="1" fontId="6" fillId="9" borderId="47" xfId="0" applyNumberFormat="1" applyFont="1" applyFill="1" applyBorder="1" applyAlignment="1" applyProtection="1">
      <alignment horizontal="center" vertical="center"/>
    </xf>
    <xf numFmtId="1" fontId="6" fillId="9" borderId="51" xfId="0" applyNumberFormat="1" applyFont="1" applyFill="1" applyBorder="1" applyAlignment="1" applyProtection="1">
      <alignment horizontal="center" vertical="center"/>
    </xf>
    <xf numFmtId="1" fontId="6" fillId="12" borderId="46" xfId="0" applyNumberFormat="1" applyFont="1" applyFill="1" applyBorder="1" applyAlignment="1" applyProtection="1">
      <alignment horizontal="center" vertical="center"/>
    </xf>
    <xf numFmtId="1" fontId="6" fillId="12" borderId="49" xfId="0" applyNumberFormat="1" applyFont="1" applyFill="1" applyBorder="1" applyAlignment="1" applyProtection="1">
      <alignment horizontal="center" vertical="center"/>
    </xf>
    <xf numFmtId="1" fontId="6" fillId="12" borderId="47" xfId="0" applyNumberFormat="1" applyFont="1" applyFill="1" applyBorder="1" applyAlignment="1" applyProtection="1">
      <alignment horizontal="center" vertical="center"/>
    </xf>
    <xf numFmtId="1" fontId="6" fillId="12" borderId="51" xfId="0" applyNumberFormat="1" applyFont="1" applyFill="1" applyBorder="1" applyAlignment="1" applyProtection="1">
      <alignment horizontal="center" vertical="center"/>
    </xf>
    <xf numFmtId="0" fontId="1" fillId="4" borderId="58" xfId="1" applyNumberFormat="1" applyFont="1" applyFill="1" applyBorder="1" applyAlignment="1">
      <alignment horizontal="center" vertical="center" wrapText="1"/>
    </xf>
    <xf numFmtId="0" fontId="1" fillId="4" borderId="59" xfId="1" applyNumberFormat="1" applyFont="1" applyFill="1" applyBorder="1" applyAlignment="1">
      <alignment horizontal="center" vertical="center" wrapText="1"/>
    </xf>
    <xf numFmtId="49" fontId="6" fillId="11" borderId="61" xfId="0" applyNumberFormat="1" applyFont="1" applyFill="1" applyBorder="1" applyAlignment="1" applyProtection="1">
      <alignment horizontal="center" vertical="center"/>
    </xf>
    <xf numFmtId="49" fontId="6" fillId="4" borderId="62" xfId="0" applyNumberFormat="1" applyFont="1" applyFill="1" applyBorder="1" applyAlignment="1" applyProtection="1">
      <alignment horizontal="center" vertical="center"/>
    </xf>
    <xf numFmtId="49" fontId="6" fillId="0" borderId="62" xfId="0" applyNumberFormat="1" applyFont="1" applyBorder="1" applyAlignment="1" applyProtection="1">
      <alignment horizontal="center" vertical="center"/>
    </xf>
    <xf numFmtId="49" fontId="6" fillId="0" borderId="62" xfId="0" applyNumberFormat="1" applyFont="1" applyFill="1" applyBorder="1" applyAlignment="1" applyProtection="1">
      <alignment horizontal="center" vertical="center"/>
    </xf>
    <xf numFmtId="49" fontId="6" fillId="0" borderId="63" xfId="0" applyNumberFormat="1" applyFont="1" applyBorder="1" applyAlignment="1" applyProtection="1">
      <alignment horizontal="center" vertical="center"/>
    </xf>
    <xf numFmtId="49" fontId="6" fillId="9" borderId="62" xfId="0" applyNumberFormat="1" applyFont="1" applyFill="1" applyBorder="1" applyAlignment="1" applyProtection="1">
      <alignment horizontal="center" vertical="center"/>
    </xf>
    <xf numFmtId="49" fontId="6" fillId="12" borderId="62" xfId="0" applyNumberFormat="1" applyFont="1" applyFill="1" applyBorder="1" applyAlignment="1" applyProtection="1">
      <alignment horizontal="center" vertical="center"/>
    </xf>
    <xf numFmtId="1" fontId="6" fillId="0" borderId="40" xfId="0" applyNumberFormat="1" applyFont="1" applyBorder="1" applyAlignment="1" applyProtection="1">
      <alignment horizontal="center" vertical="center"/>
    </xf>
    <xf numFmtId="1" fontId="6" fillId="0" borderId="43" xfId="0" applyNumberFormat="1" applyFont="1" applyBorder="1" applyAlignment="1" applyProtection="1">
      <alignment horizontal="center" vertical="center"/>
    </xf>
    <xf numFmtId="1" fontId="6" fillId="0" borderId="41" xfId="0" applyNumberFormat="1" applyFont="1" applyBorder="1" applyAlignment="1" applyProtection="1">
      <alignment horizontal="center" vertical="center"/>
    </xf>
    <xf numFmtId="1" fontId="6" fillId="0" borderId="45" xfId="0" applyNumberFormat="1" applyFont="1" applyBorder="1" applyAlignment="1" applyProtection="1">
      <alignment horizontal="center" vertical="center"/>
    </xf>
    <xf numFmtId="1" fontId="6" fillId="8" borderId="46" xfId="0" applyNumberFormat="1" applyFont="1" applyFill="1" applyBorder="1" applyAlignment="1" applyProtection="1">
      <alignment horizontal="center" vertical="center"/>
    </xf>
    <xf numFmtId="1" fontId="6" fillId="8" borderId="49" xfId="0" applyNumberFormat="1" applyFont="1" applyFill="1" applyBorder="1" applyAlignment="1" applyProtection="1">
      <alignment horizontal="center" vertical="center"/>
    </xf>
    <xf numFmtId="1" fontId="6" fillId="8" borderId="47" xfId="0" applyNumberFormat="1" applyFont="1" applyFill="1" applyBorder="1" applyAlignment="1" applyProtection="1">
      <alignment horizontal="center" vertical="center"/>
    </xf>
    <xf numFmtId="1" fontId="6" fillId="8" borderId="51" xfId="0" applyNumberFormat="1" applyFont="1" applyFill="1" applyBorder="1" applyAlignment="1" applyProtection="1">
      <alignment horizontal="center" vertical="center"/>
    </xf>
    <xf numFmtId="49" fontId="6" fillId="0" borderId="61" xfId="0" applyNumberFormat="1" applyFont="1" applyBorder="1" applyAlignment="1" applyProtection="1">
      <alignment horizontal="center" vertical="center"/>
    </xf>
    <xf numFmtId="49" fontId="6" fillId="8" borderId="62" xfId="0" applyNumberFormat="1" applyFont="1" applyFill="1" applyBorder="1" applyAlignment="1" applyProtection="1">
      <alignment horizontal="center" vertical="center"/>
    </xf>
    <xf numFmtId="0" fontId="6" fillId="0" borderId="0" xfId="0" applyFont="1" applyAlignment="1">
      <alignment horizontal="left" vertical="center"/>
    </xf>
    <xf numFmtId="0" fontId="1" fillId="4" borderId="58" xfId="1" applyNumberFormat="1" applyFont="1" applyFill="1" applyBorder="1" applyAlignment="1">
      <alignment vertical="center" wrapText="1"/>
    </xf>
    <xf numFmtId="0" fontId="1" fillId="4" borderId="59" xfId="1" applyNumberFormat="1" applyFont="1" applyFill="1" applyBorder="1" applyAlignment="1">
      <alignment vertical="center" wrapText="1"/>
    </xf>
    <xf numFmtId="0" fontId="6" fillId="11" borderId="61" xfId="0" applyFont="1" applyFill="1" applyBorder="1" applyAlignment="1" applyProtection="1">
      <alignment horizontal="left" vertical="center"/>
    </xf>
    <xf numFmtId="0" fontId="6" fillId="4" borderId="62" xfId="0" applyFont="1" applyFill="1" applyBorder="1" applyAlignment="1" applyProtection="1">
      <alignment horizontal="left" vertical="center"/>
    </xf>
    <xf numFmtId="1" fontId="6" fillId="0" borderId="47" xfId="0" applyNumberFormat="1" applyFont="1" applyBorder="1" applyAlignment="1" applyProtection="1">
      <alignment horizontal="center" vertical="center" wrapText="1"/>
    </xf>
    <xf numFmtId="0" fontId="6" fillId="0" borderId="51" xfId="0" applyFont="1" applyBorder="1" applyAlignment="1" applyProtection="1">
      <alignment horizontal="center" vertical="center"/>
    </xf>
    <xf numFmtId="0" fontId="6" fillId="0" borderId="49" xfId="0" applyFont="1" applyBorder="1" applyAlignment="1" applyProtection="1">
      <alignment horizontal="left" vertical="center"/>
    </xf>
    <xf numFmtId="1" fontId="6" fillId="0" borderId="46" xfId="0" applyNumberFormat="1" applyFont="1" applyBorder="1" applyAlignment="1" applyProtection="1">
      <alignment horizontal="center" vertical="center"/>
    </xf>
    <xf numFmtId="1" fontId="6" fillId="0" borderId="49" xfId="0" applyNumberFormat="1" applyFont="1" applyBorder="1" applyAlignment="1" applyProtection="1">
      <alignment horizontal="center" vertical="center"/>
    </xf>
    <xf numFmtId="1" fontId="6" fillId="0" borderId="47" xfId="0" applyNumberFormat="1" applyFont="1" applyBorder="1" applyAlignment="1" applyProtection="1">
      <alignment horizontal="center" vertical="center"/>
    </xf>
    <xf numFmtId="1" fontId="6" fillId="0" borderId="51" xfId="0" applyNumberFormat="1" applyFont="1" applyBorder="1" applyAlignment="1" applyProtection="1">
      <alignment horizontal="center" vertical="center"/>
    </xf>
    <xf numFmtId="49" fontId="6" fillId="0" borderId="62" xfId="0" applyNumberFormat="1" applyFont="1" applyBorder="1" applyAlignment="1" applyProtection="1">
      <alignment horizontal="center" vertical="center"/>
    </xf>
    <xf numFmtId="1" fontId="6" fillId="0" borderId="46" xfId="0" applyNumberFormat="1" applyFont="1" applyBorder="1" applyAlignment="1" applyProtection="1">
      <alignment horizontal="center" vertical="center"/>
    </xf>
    <xf numFmtId="1" fontId="6" fillId="0" borderId="49" xfId="0" applyNumberFormat="1" applyFont="1" applyBorder="1" applyAlignment="1" applyProtection="1">
      <alignment horizontal="center" vertical="center"/>
    </xf>
    <xf numFmtId="1" fontId="6" fillId="0" borderId="47" xfId="0" applyNumberFormat="1" applyFont="1" applyBorder="1" applyAlignment="1" applyProtection="1">
      <alignment horizontal="center" vertical="center"/>
    </xf>
    <xf numFmtId="1" fontId="6" fillId="0" borderId="51" xfId="0" applyNumberFormat="1" applyFont="1" applyBorder="1" applyAlignment="1" applyProtection="1">
      <alignment horizontal="center" vertical="center"/>
    </xf>
    <xf numFmtId="49" fontId="6" fillId="0" borderId="62" xfId="0" applyNumberFormat="1" applyFont="1" applyBorder="1" applyAlignment="1" applyProtection="1">
      <alignment horizontal="center" vertical="center"/>
    </xf>
    <xf numFmtId="49" fontId="6" fillId="11" borderId="40" xfId="0" applyNumberFormat="1" applyFont="1" applyFill="1" applyBorder="1" applyAlignment="1" applyProtection="1">
      <alignment horizontal="left" vertical="center"/>
    </xf>
    <xf numFmtId="49" fontId="6" fillId="11" borderId="43" xfId="0" applyNumberFormat="1" applyFont="1" applyFill="1" applyBorder="1" applyAlignment="1" applyProtection="1">
      <alignment horizontal="left" vertical="center"/>
    </xf>
    <xf numFmtId="49" fontId="6" fillId="11" borderId="41" xfId="0" applyNumberFormat="1" applyFont="1" applyFill="1" applyBorder="1" applyAlignment="1" applyProtection="1">
      <alignment horizontal="left" vertical="center"/>
    </xf>
    <xf numFmtId="49" fontId="6" fillId="11" borderId="45" xfId="0" applyNumberFormat="1" applyFont="1" applyFill="1" applyBorder="1" applyAlignment="1" applyProtection="1">
      <alignment horizontal="left" vertical="center"/>
    </xf>
    <xf numFmtId="49" fontId="6" fillId="4" borderId="46" xfId="0" applyNumberFormat="1" applyFont="1" applyFill="1" applyBorder="1" applyAlignment="1" applyProtection="1">
      <alignment horizontal="left" vertical="center"/>
    </xf>
    <xf numFmtId="49" fontId="6" fillId="4" borderId="49" xfId="0" applyNumberFormat="1" applyFont="1" applyFill="1" applyBorder="1" applyAlignment="1" applyProtection="1">
      <alignment horizontal="left" vertical="center"/>
    </xf>
    <xf numFmtId="49" fontId="6" fillId="4" borderId="47" xfId="0" applyNumberFormat="1" applyFont="1" applyFill="1" applyBorder="1" applyAlignment="1" applyProtection="1">
      <alignment horizontal="left" vertical="center"/>
    </xf>
    <xf numFmtId="49" fontId="6" fillId="4" borderId="51" xfId="0" applyNumberFormat="1" applyFont="1" applyFill="1" applyBorder="1" applyAlignment="1" applyProtection="1">
      <alignment horizontal="left" vertical="center"/>
    </xf>
    <xf numFmtId="49" fontId="6" fillId="0" borderId="46" xfId="0" applyNumberFormat="1" applyFont="1" applyFill="1" applyBorder="1" applyAlignment="1" applyProtection="1">
      <alignment horizontal="center" vertical="center"/>
    </xf>
    <xf numFmtId="49" fontId="6" fillId="0" borderId="49" xfId="0" applyNumberFormat="1" applyFont="1" applyFill="1" applyBorder="1" applyAlignment="1" applyProtection="1">
      <alignment horizontal="center" vertical="center"/>
    </xf>
    <xf numFmtId="49" fontId="6" fillId="0" borderId="47" xfId="0" applyNumberFormat="1" applyFont="1" applyFill="1" applyBorder="1" applyAlignment="1" applyProtection="1">
      <alignment horizontal="center" vertical="center"/>
    </xf>
    <xf numFmtId="49" fontId="6" fillId="0" borderId="51" xfId="0" applyNumberFormat="1" applyFont="1" applyFill="1" applyBorder="1" applyAlignment="1" applyProtection="1">
      <alignment horizontal="center" vertical="center"/>
    </xf>
    <xf numFmtId="49" fontId="6" fillId="0" borderId="49" xfId="0" applyNumberFormat="1" applyFont="1" applyBorder="1" applyAlignment="1" applyProtection="1">
      <alignment horizontal="center" vertical="center"/>
    </xf>
    <xf numFmtId="0" fontId="6" fillId="0" borderId="62" xfId="0" applyFont="1" applyBorder="1" applyAlignment="1" applyProtection="1">
      <alignment horizontal="center" vertical="center" wrapText="1"/>
    </xf>
    <xf numFmtId="49" fontId="6" fillId="11" borderId="61" xfId="0" applyNumberFormat="1" applyFont="1" applyFill="1" applyBorder="1" applyAlignment="1" applyProtection="1">
      <alignment horizontal="left" vertical="center"/>
    </xf>
    <xf numFmtId="49" fontId="6" fillId="4" borderId="62" xfId="0" applyNumberFormat="1" applyFont="1" applyFill="1" applyBorder="1" applyAlignment="1" applyProtection="1">
      <alignment horizontal="left" vertical="center"/>
    </xf>
    <xf numFmtId="49" fontId="6" fillId="0" borderId="51" xfId="0" applyNumberFormat="1" applyFont="1" applyBorder="1" applyAlignment="1" applyProtection="1">
      <alignment horizontal="center" vertical="center"/>
    </xf>
    <xf numFmtId="49" fontId="6" fillId="0" borderId="46" xfId="0" applyNumberFormat="1" applyFont="1" applyBorder="1" applyAlignment="1" applyProtection="1">
      <alignment horizontal="center" vertical="center"/>
    </xf>
    <xf numFmtId="49" fontId="6" fillId="0" borderId="47" xfId="0" applyNumberFormat="1" applyFont="1" applyBorder="1" applyAlignment="1" applyProtection="1">
      <alignment horizontal="center" vertical="center"/>
    </xf>
    <xf numFmtId="49" fontId="6" fillId="0" borderId="46" xfId="0" applyNumberFormat="1" applyFont="1" applyBorder="1" applyAlignment="1">
      <alignment horizontal="center" vertical="center"/>
    </xf>
    <xf numFmtId="49" fontId="6" fillId="0" borderId="49"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47" xfId="0" applyNumberFormat="1" applyFont="1" applyBorder="1" applyAlignment="1">
      <alignment horizontal="left" vertical="center"/>
    </xf>
    <xf numFmtId="49" fontId="6" fillId="0" borderId="62" xfId="0" applyNumberFormat="1" applyFont="1" applyBorder="1" applyAlignment="1">
      <alignment horizontal="center" vertical="center"/>
    </xf>
    <xf numFmtId="49" fontId="6" fillId="8" borderId="46" xfId="0" applyNumberFormat="1" applyFont="1" applyFill="1" applyBorder="1" applyAlignment="1" applyProtection="1">
      <alignment horizontal="center" vertical="center"/>
    </xf>
    <xf numFmtId="49" fontId="6" fillId="8" borderId="49" xfId="0" applyNumberFormat="1" applyFont="1" applyFill="1" applyBorder="1" applyAlignment="1" applyProtection="1">
      <alignment horizontal="center" vertical="center"/>
    </xf>
    <xf numFmtId="49" fontId="6" fillId="8" borderId="47" xfId="0" applyNumberFormat="1" applyFont="1" applyFill="1" applyBorder="1" applyAlignment="1" applyProtection="1">
      <alignment horizontal="center" vertical="center"/>
    </xf>
    <xf numFmtId="49" fontId="6" fillId="8" borderId="51" xfId="0" applyNumberFormat="1" applyFont="1" applyFill="1" applyBorder="1" applyAlignment="1" applyProtection="1">
      <alignment horizontal="center" vertical="center"/>
    </xf>
    <xf numFmtId="49" fontId="6" fillId="9" borderId="46" xfId="0" applyNumberFormat="1" applyFont="1" applyFill="1" applyBorder="1" applyAlignment="1" applyProtection="1">
      <alignment horizontal="center" vertical="center"/>
    </xf>
    <xf numFmtId="49" fontId="6" fillId="9" borderId="49" xfId="0" applyNumberFormat="1" applyFont="1" applyFill="1" applyBorder="1" applyAlignment="1" applyProtection="1">
      <alignment horizontal="center" vertical="center"/>
    </xf>
    <xf numFmtId="49" fontId="6" fillId="9" borderId="47" xfId="0" applyNumberFormat="1" applyFont="1" applyFill="1" applyBorder="1" applyAlignment="1" applyProtection="1">
      <alignment horizontal="center" vertical="center"/>
    </xf>
    <xf numFmtId="49" fontId="6" fillId="9" borderId="51" xfId="0" applyNumberFormat="1" applyFont="1" applyFill="1" applyBorder="1" applyAlignment="1" applyProtection="1">
      <alignment horizontal="center" vertical="center"/>
    </xf>
    <xf numFmtId="49" fontId="6" fillId="4" borderId="46" xfId="0" applyNumberFormat="1" applyFont="1" applyFill="1" applyBorder="1" applyAlignment="1" applyProtection="1">
      <alignment horizontal="center" vertical="center"/>
    </xf>
    <xf numFmtId="49" fontId="6" fillId="4" borderId="49" xfId="0" applyNumberFormat="1" applyFont="1" applyFill="1" applyBorder="1" applyAlignment="1" applyProtection="1">
      <alignment horizontal="center" vertical="center"/>
    </xf>
    <xf numFmtId="49" fontId="6" fillId="4" borderId="47" xfId="0" applyNumberFormat="1" applyFont="1" applyFill="1" applyBorder="1" applyAlignment="1" applyProtection="1">
      <alignment horizontal="center" vertical="center"/>
    </xf>
    <xf numFmtId="49" fontId="6" fillId="4" borderId="51" xfId="0" applyNumberFormat="1" applyFont="1" applyFill="1" applyBorder="1" applyAlignment="1" applyProtection="1">
      <alignment horizontal="center" vertical="center"/>
    </xf>
    <xf numFmtId="49" fontId="6" fillId="0" borderId="52"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xf>
    <xf numFmtId="49" fontId="6" fillId="0" borderId="53" xfId="0" applyNumberFormat="1" applyFont="1" applyBorder="1" applyAlignment="1" applyProtection="1">
      <alignment horizontal="center" vertical="center"/>
    </xf>
    <xf numFmtId="49" fontId="6" fillId="0" borderId="57" xfId="0" applyNumberFormat="1" applyFont="1" applyBorder="1" applyAlignment="1" applyProtection="1">
      <alignment horizontal="center" vertical="center"/>
    </xf>
    <xf numFmtId="49" fontId="6" fillId="11" borderId="40" xfId="0" applyNumberFormat="1" applyFont="1" applyFill="1" applyBorder="1" applyAlignment="1" applyProtection="1">
      <alignment horizontal="center" vertical="center"/>
    </xf>
    <xf numFmtId="49" fontId="6" fillId="11" borderId="43" xfId="0" applyNumberFormat="1" applyFont="1" applyFill="1" applyBorder="1" applyAlignment="1" applyProtection="1">
      <alignment horizontal="center" vertical="center"/>
    </xf>
    <xf numFmtId="49" fontId="6" fillId="11" borderId="41" xfId="0" applyNumberFormat="1" applyFont="1" applyFill="1" applyBorder="1" applyAlignment="1" applyProtection="1">
      <alignment horizontal="center" vertical="center"/>
    </xf>
    <xf numFmtId="49" fontId="6" fillId="11" borderId="45" xfId="0" applyNumberFormat="1" applyFont="1" applyFill="1" applyBorder="1" applyAlignment="1" applyProtection="1">
      <alignment horizontal="center" vertical="center"/>
    </xf>
    <xf numFmtId="9" fontId="0" fillId="0" borderId="0" xfId="0" applyNumberFormat="1" applyAlignment="1">
      <alignment horizontal="center"/>
    </xf>
    <xf numFmtId="0" fontId="6" fillId="0" borderId="47" xfId="0" applyFont="1" applyBorder="1" applyAlignment="1" applyProtection="1">
      <alignment horizontal="center" vertical="center" wrapText="1"/>
    </xf>
    <xf numFmtId="0" fontId="6" fillId="0" borderId="62"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3" xfId="0"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61" xfId="0" applyFont="1" applyBorder="1" applyAlignment="1" applyProtection="1">
      <alignment horizontal="center" vertical="center"/>
    </xf>
    <xf numFmtId="9" fontId="6" fillId="0" borderId="46" xfId="0" applyNumberFormat="1" applyFont="1" applyBorder="1" applyAlignment="1" applyProtection="1">
      <alignment horizontal="center" vertical="center"/>
    </xf>
    <xf numFmtId="9" fontId="6" fillId="0" borderId="47" xfId="0" applyNumberFormat="1" applyFont="1" applyBorder="1" applyAlignment="1" applyProtection="1">
      <alignment horizontal="center" vertical="center"/>
    </xf>
    <xf numFmtId="9" fontId="6" fillId="0" borderId="51" xfId="0" applyNumberFormat="1" applyFont="1" applyBorder="1" applyAlignment="1" applyProtection="1">
      <alignment horizontal="center" vertical="center"/>
    </xf>
    <xf numFmtId="9" fontId="6" fillId="0" borderId="49" xfId="0" applyNumberFormat="1" applyFont="1" applyBorder="1" applyAlignment="1" applyProtection="1">
      <alignment horizontal="center" vertical="center"/>
    </xf>
    <xf numFmtId="9" fontId="6" fillId="0" borderId="62" xfId="0" applyNumberFormat="1" applyFont="1" applyBorder="1" applyAlignment="1" applyProtection="1">
      <alignment horizontal="center" vertical="center"/>
    </xf>
    <xf numFmtId="0" fontId="6" fillId="0" borderId="46" xfId="0" applyFont="1" applyFill="1" applyBorder="1" applyAlignment="1" applyProtection="1">
      <alignment horizontal="center" vertical="center"/>
    </xf>
    <xf numFmtId="0" fontId="6" fillId="0" borderId="52" xfId="0" applyFont="1" applyBorder="1" applyAlignment="1" applyProtection="1">
      <alignment horizontal="center" vertical="center"/>
    </xf>
    <xf numFmtId="0" fontId="6" fillId="0" borderId="55"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63" xfId="0" applyFont="1" applyBorder="1" applyAlignment="1" applyProtection="1">
      <alignment horizontal="center" vertical="center"/>
    </xf>
    <xf numFmtId="9" fontId="6" fillId="4" borderId="46" xfId="0" applyNumberFormat="1" applyFont="1" applyFill="1" applyBorder="1" applyAlignment="1" applyProtection="1">
      <alignment horizontal="center" vertical="center"/>
    </xf>
    <xf numFmtId="0" fontId="6" fillId="4" borderId="49" xfId="0" applyFont="1" applyFill="1" applyBorder="1" applyAlignment="1" applyProtection="1">
      <alignment horizontal="center" vertical="center"/>
    </xf>
    <xf numFmtId="9" fontId="6" fillId="4" borderId="47" xfId="0" applyNumberFormat="1" applyFont="1" applyFill="1" applyBorder="1" applyAlignment="1" applyProtection="1">
      <alignment horizontal="center" vertical="center"/>
    </xf>
    <xf numFmtId="9" fontId="6" fillId="4" borderId="51" xfId="0" applyNumberFormat="1" applyFont="1" applyFill="1" applyBorder="1" applyAlignment="1" applyProtection="1">
      <alignment horizontal="center" vertical="center"/>
    </xf>
    <xf numFmtId="9" fontId="6" fillId="4" borderId="49" xfId="0" applyNumberFormat="1" applyFont="1" applyFill="1" applyBorder="1" applyAlignment="1" applyProtection="1">
      <alignment horizontal="center" vertical="center"/>
    </xf>
    <xf numFmtId="0" fontId="6" fillId="4" borderId="47" xfId="0" applyFont="1" applyFill="1" applyBorder="1" applyAlignment="1" applyProtection="1">
      <alignment horizontal="center" vertical="center"/>
    </xf>
    <xf numFmtId="9" fontId="6" fillId="4" borderId="62" xfId="0" applyNumberFormat="1" applyFont="1" applyFill="1" applyBorder="1" applyAlignment="1" applyProtection="1">
      <alignment horizontal="center" vertical="center"/>
    </xf>
    <xf numFmtId="1" fontId="6" fillId="13" borderId="46" xfId="0" applyNumberFormat="1" applyFont="1" applyFill="1" applyBorder="1" applyAlignment="1" applyProtection="1">
      <alignment horizontal="center" vertical="center"/>
    </xf>
    <xf numFmtId="1" fontId="6" fillId="13" borderId="49" xfId="0" applyNumberFormat="1" applyFont="1" applyFill="1" applyBorder="1" applyAlignment="1" applyProtection="1">
      <alignment horizontal="center" vertical="center"/>
    </xf>
    <xf numFmtId="1" fontId="6" fillId="13" borderId="47" xfId="0" applyNumberFormat="1" applyFont="1" applyFill="1" applyBorder="1" applyAlignment="1" applyProtection="1">
      <alignment horizontal="center" vertical="center"/>
    </xf>
    <xf numFmtId="1" fontId="6" fillId="13" borderId="51" xfId="0" applyNumberFormat="1" applyFont="1" applyFill="1" applyBorder="1" applyAlignment="1" applyProtection="1">
      <alignment horizontal="center" vertical="center"/>
    </xf>
    <xf numFmtId="49" fontId="6" fillId="13" borderId="62" xfId="0" applyNumberFormat="1" applyFont="1" applyFill="1" applyBorder="1" applyAlignment="1" applyProtection="1">
      <alignment horizontal="center" vertical="center"/>
    </xf>
    <xf numFmtId="9" fontId="6" fillId="13" borderId="46" xfId="0" applyNumberFormat="1" applyFont="1" applyFill="1" applyBorder="1" applyAlignment="1" applyProtection="1">
      <alignment horizontal="center" vertical="center"/>
    </xf>
    <xf numFmtId="0" fontId="6" fillId="13" borderId="49" xfId="0" applyFont="1" applyFill="1" applyBorder="1" applyAlignment="1" applyProtection="1">
      <alignment horizontal="center" vertical="center"/>
    </xf>
    <xf numFmtId="9" fontId="6" fillId="13" borderId="47" xfId="0" applyNumberFormat="1" applyFont="1" applyFill="1" applyBorder="1" applyAlignment="1" applyProtection="1">
      <alignment horizontal="center" vertical="center"/>
    </xf>
    <xf numFmtId="9" fontId="6" fillId="13" borderId="51" xfId="0" applyNumberFormat="1" applyFont="1" applyFill="1" applyBorder="1" applyAlignment="1" applyProtection="1">
      <alignment horizontal="center" vertical="center"/>
    </xf>
    <xf numFmtId="9" fontId="6" fillId="13" borderId="49" xfId="0" applyNumberFormat="1" applyFont="1" applyFill="1" applyBorder="1" applyAlignment="1" applyProtection="1">
      <alignment horizontal="center" vertical="center"/>
    </xf>
    <xf numFmtId="0" fontId="6" fillId="13" borderId="47" xfId="0" applyFont="1" applyFill="1" applyBorder="1" applyAlignment="1" applyProtection="1">
      <alignment horizontal="center" vertical="center"/>
    </xf>
    <xf numFmtId="9" fontId="6" fillId="13" borderId="62" xfId="0" applyNumberFormat="1" applyFont="1" applyFill="1" applyBorder="1" applyAlignment="1" applyProtection="1">
      <alignment horizontal="center" vertical="center"/>
    </xf>
    <xf numFmtId="49" fontId="6" fillId="13" borderId="46" xfId="0" applyNumberFormat="1" applyFont="1" applyFill="1" applyBorder="1" applyAlignment="1" applyProtection="1">
      <alignment horizontal="center" vertical="center"/>
    </xf>
    <xf numFmtId="49" fontId="6" fillId="13" borderId="49" xfId="0" applyNumberFormat="1" applyFont="1" applyFill="1" applyBorder="1" applyAlignment="1" applyProtection="1">
      <alignment horizontal="center" vertical="center"/>
    </xf>
    <xf numFmtId="49" fontId="6" fillId="13" borderId="47" xfId="0" applyNumberFormat="1" applyFont="1" applyFill="1" applyBorder="1" applyAlignment="1" applyProtection="1">
      <alignment horizontal="center" vertical="center"/>
    </xf>
    <xf numFmtId="49" fontId="6" fillId="13" borderId="51" xfId="0" applyNumberFormat="1" applyFont="1" applyFill="1" applyBorder="1" applyAlignment="1" applyProtection="1">
      <alignment horizontal="center" vertical="center"/>
    </xf>
    <xf numFmtId="0" fontId="6" fillId="7" borderId="50" xfId="0" applyFont="1" applyFill="1" applyBorder="1" applyAlignment="1" applyProtection="1">
      <alignment horizontal="left" vertical="center"/>
    </xf>
    <xf numFmtId="0" fontId="6" fillId="7" borderId="48" xfId="0" applyFont="1" applyFill="1" applyBorder="1" applyAlignment="1" applyProtection="1">
      <alignment horizontal="left" vertical="center"/>
    </xf>
    <xf numFmtId="1" fontId="16" fillId="0" borderId="47" xfId="0" applyNumberFormat="1" applyFont="1" applyBorder="1" applyAlignment="1" applyProtection="1">
      <alignment horizontal="center" vertical="center"/>
    </xf>
    <xf numFmtId="1" fontId="15" fillId="0" borderId="47" xfId="0" applyNumberFormat="1" applyFont="1" applyBorder="1" applyAlignment="1" applyProtection="1">
      <alignment horizontal="center" vertical="center"/>
    </xf>
    <xf numFmtId="0" fontId="15" fillId="0" borderId="49" xfId="0" applyFont="1" applyBorder="1" applyAlignment="1" applyProtection="1">
      <alignment horizontal="center" vertical="center"/>
    </xf>
    <xf numFmtId="0" fontId="15" fillId="0" borderId="47" xfId="0" applyFont="1" applyBorder="1" applyAlignment="1" applyProtection="1">
      <alignment horizontal="center" vertical="center"/>
    </xf>
    <xf numFmtId="1" fontId="16" fillId="0" borderId="47" xfId="0" applyNumberFormat="1" applyFont="1" applyFill="1" applyBorder="1" applyAlignment="1" applyProtection="1">
      <alignment horizontal="center" vertical="center"/>
    </xf>
    <xf numFmtId="1" fontId="15" fillId="0" borderId="47" xfId="0" applyNumberFormat="1" applyFont="1" applyFill="1" applyBorder="1" applyAlignment="1" applyProtection="1">
      <alignment horizontal="center" vertical="center"/>
    </xf>
    <xf numFmtId="49" fontId="16" fillId="0" borderId="62" xfId="0" applyNumberFormat="1" applyFont="1" applyBorder="1" applyAlignment="1" applyProtection="1">
      <alignment horizontal="center" vertical="center"/>
    </xf>
    <xf numFmtId="49" fontId="15" fillId="0" borderId="62" xfId="0" applyNumberFormat="1" applyFont="1" applyBorder="1" applyAlignment="1" applyProtection="1">
      <alignment horizontal="center" vertical="center"/>
    </xf>
    <xf numFmtId="49" fontId="15" fillId="0" borderId="47" xfId="0" applyNumberFormat="1" applyFont="1" applyFill="1" applyBorder="1" applyAlignment="1" applyProtection="1">
      <alignment horizontal="center" vertical="center"/>
    </xf>
    <xf numFmtId="49" fontId="16" fillId="0" borderId="47" xfId="0" applyNumberFormat="1" applyFont="1" applyBorder="1" applyAlignment="1" applyProtection="1">
      <alignment horizontal="center" vertical="center"/>
    </xf>
    <xf numFmtId="49" fontId="15" fillId="0" borderId="47" xfId="0" applyNumberFormat="1" applyFont="1" applyBorder="1" applyAlignment="1" applyProtection="1">
      <alignment horizontal="center" vertical="center"/>
    </xf>
    <xf numFmtId="49" fontId="15" fillId="0" borderId="62" xfId="0" applyNumberFormat="1" applyFont="1" applyFill="1" applyBorder="1" applyAlignment="1" applyProtection="1">
      <alignment horizontal="center" vertical="center"/>
    </xf>
    <xf numFmtId="0" fontId="6" fillId="4" borderId="46" xfId="0" applyFont="1" applyFill="1" applyBorder="1" applyAlignment="1" applyProtection="1">
      <alignment horizontal="center" vertical="center"/>
    </xf>
    <xf numFmtId="0" fontId="6" fillId="4" borderId="51" xfId="0" applyFont="1" applyFill="1" applyBorder="1" applyAlignment="1" applyProtection="1">
      <alignment horizontal="center" vertical="center"/>
    </xf>
    <xf numFmtId="0" fontId="6" fillId="4" borderId="62" xfId="0" applyFont="1" applyFill="1" applyBorder="1" applyAlignment="1" applyProtection="1">
      <alignment horizontal="center" vertical="center"/>
    </xf>
    <xf numFmtId="0" fontId="6" fillId="11" borderId="40" xfId="0" applyFont="1" applyFill="1" applyBorder="1" applyAlignment="1" applyProtection="1">
      <alignment horizontal="center" vertical="center"/>
    </xf>
    <xf numFmtId="0" fontId="6" fillId="11" borderId="43" xfId="0" applyFont="1" applyFill="1" applyBorder="1" applyAlignment="1" applyProtection="1">
      <alignment horizontal="center" vertical="center"/>
    </xf>
    <xf numFmtId="0" fontId="6" fillId="11" borderId="41" xfId="0" applyFont="1" applyFill="1" applyBorder="1" applyAlignment="1" applyProtection="1">
      <alignment horizontal="center" vertical="center"/>
    </xf>
    <xf numFmtId="0" fontId="6" fillId="11" borderId="45" xfId="0" applyFont="1" applyFill="1" applyBorder="1" applyAlignment="1" applyProtection="1">
      <alignment horizontal="center" vertical="center"/>
    </xf>
    <xf numFmtId="0" fontId="6" fillId="11" borderId="61" xfId="0" applyFont="1" applyFill="1" applyBorder="1" applyAlignment="1" applyProtection="1">
      <alignment horizontal="center" vertical="center"/>
    </xf>
    <xf numFmtId="0" fontId="6" fillId="0" borderId="34" xfId="0" applyFont="1" applyBorder="1" applyAlignment="1">
      <alignment horizontal="center" vertical="center"/>
    </xf>
    <xf numFmtId="0" fontId="10" fillId="2" borderId="19" xfId="0" applyFont="1" applyFill="1" applyBorder="1" applyAlignment="1">
      <alignment vertical="center" textRotation="90"/>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41" xfId="0" applyFont="1" applyBorder="1" applyAlignment="1">
      <alignment horizontal="center"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7" xfId="0" applyFont="1" applyBorder="1" applyAlignment="1">
      <alignment horizontal="center" vertical="center"/>
    </xf>
    <xf numFmtId="0" fontId="6" fillId="6" borderId="47" xfId="0" applyFont="1" applyFill="1" applyBorder="1" applyAlignment="1">
      <alignment horizontal="center" vertical="center"/>
    </xf>
    <xf numFmtId="0" fontId="13" fillId="0" borderId="47"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53" xfId="0" applyFont="1" applyBorder="1" applyAlignment="1">
      <alignment horizontal="center" vertical="center"/>
    </xf>
    <xf numFmtId="0" fontId="1" fillId="0" borderId="0" xfId="0" applyFont="1"/>
    <xf numFmtId="0" fontId="3" fillId="0" borderId="1" xfId="0" applyFont="1" applyBorder="1" applyAlignment="1">
      <alignment horizontal="center"/>
    </xf>
    <xf numFmtId="0" fontId="0" fillId="0" borderId="2" xfId="0" applyBorder="1"/>
    <xf numFmtId="0" fontId="3" fillId="0" borderId="3" xfId="0" applyFont="1" applyBorder="1" applyAlignment="1">
      <alignment vertical="center"/>
    </xf>
    <xf numFmtId="0" fontId="0" fillId="0" borderId="3" xfId="0" applyBorder="1" applyAlignment="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5" xfId="0" applyBorder="1"/>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6" fillId="0" borderId="6" xfId="0" applyFont="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6" xfId="0" applyFont="1" applyBorder="1" applyAlignment="1">
      <alignment horizontal="left" vertical="center"/>
    </xf>
    <xf numFmtId="49" fontId="0" fillId="0" borderId="0" xfId="0" applyNumberFormat="1" applyAlignment="1">
      <alignment horizontal="center"/>
    </xf>
    <xf numFmtId="0" fontId="0" fillId="0" borderId="0" xfId="0" applyAlignment="1">
      <alignment horizontal="right" vertical="center"/>
    </xf>
    <xf numFmtId="0" fontId="0" fillId="0" borderId="7" xfId="0" applyBorder="1"/>
    <xf numFmtId="0" fontId="0" fillId="0" borderId="1" xfId="0" applyBorder="1" applyAlignment="1">
      <alignment horizontal="left" vertical="center"/>
    </xf>
    <xf numFmtId="0" fontId="0" fillId="0" borderId="1" xfId="0" applyBorder="1" applyAlignment="1">
      <alignment horizontal="center" vertical="center"/>
    </xf>
    <xf numFmtId="0" fontId="0" fillId="0" borderId="8" xfId="0" applyBorder="1" applyAlignment="1">
      <alignment horizontal="center" vertical="center"/>
    </xf>
    <xf numFmtId="0" fontId="9" fillId="0" borderId="0" xfId="0" applyFont="1" applyAlignment="1">
      <alignment horizontal="center" vertical="center"/>
    </xf>
    <xf numFmtId="0" fontId="6" fillId="0" borderId="5" xfId="0" applyFont="1" applyBorder="1" applyAlignment="1">
      <alignment horizontal="center" vertical="center"/>
    </xf>
    <xf numFmtId="0" fontId="6" fillId="0" borderId="24" xfId="0" applyFont="1" applyBorder="1" applyAlignment="1">
      <alignment horizontal="left"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0" xfId="0" applyFont="1" applyAlignment="1">
      <alignment vertical="center"/>
    </xf>
    <xf numFmtId="0" fontId="6" fillId="0" borderId="36" xfId="0" applyFont="1" applyBorder="1" applyAlignment="1">
      <alignment horizontal="center" vertical="center"/>
    </xf>
    <xf numFmtId="0" fontId="6" fillId="0" borderId="7" xfId="0" applyFont="1" applyBorder="1" applyAlignment="1">
      <alignment horizontal="center" vertical="center"/>
    </xf>
    <xf numFmtId="0" fontId="6" fillId="0" borderId="22" xfId="0" applyFont="1" applyBorder="1" applyAlignment="1">
      <alignment horizontal="left" vertical="center"/>
    </xf>
    <xf numFmtId="0" fontId="6" fillId="0" borderId="22"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10" xfId="0" applyBorder="1" applyAlignment="1">
      <alignment horizontal="center" vertical="center" textRotation="90"/>
    </xf>
    <xf numFmtId="0" fontId="6" fillId="0" borderId="3" xfId="0" applyFont="1" applyBorder="1" applyAlignment="1">
      <alignment horizontal="center" vertical="center"/>
    </xf>
    <xf numFmtId="0" fontId="6" fillId="0" borderId="3" xfId="0" applyFont="1" applyBorder="1" applyAlignment="1">
      <alignment horizontal="left" vertical="center"/>
    </xf>
    <xf numFmtId="0" fontId="6" fillId="0" borderId="3"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6" fillId="0" borderId="47" xfId="0" quotePrefix="1" applyFont="1" applyBorder="1" applyAlignment="1">
      <alignment horizontal="left" vertical="center"/>
    </xf>
    <xf numFmtId="0" fontId="3" fillId="0" borderId="47" xfId="0" applyFont="1" applyBorder="1" applyAlignment="1">
      <alignment horizontal="left" vertical="center"/>
    </xf>
    <xf numFmtId="0" fontId="1" fillId="4" borderId="66" xfId="1" applyNumberFormat="1" applyFont="1" applyFill="1" applyBorder="1" applyAlignment="1">
      <alignment horizontal="center" vertical="center" wrapText="1"/>
    </xf>
    <xf numFmtId="0" fontId="1" fillId="4" borderId="67" xfId="1" applyNumberFormat="1" applyFont="1" applyFill="1" applyBorder="1" applyAlignment="1">
      <alignment horizontal="center" vertical="center" wrapText="1"/>
    </xf>
    <xf numFmtId="0" fontId="6" fillId="11" borderId="34" xfId="0" applyFont="1" applyFill="1" applyBorder="1" applyAlignment="1" applyProtection="1">
      <alignment horizontal="left" vertical="center"/>
    </xf>
    <xf numFmtId="1" fontId="6" fillId="11" borderId="34" xfId="0" applyNumberFormat="1" applyFont="1" applyFill="1" applyBorder="1" applyAlignment="1" applyProtection="1">
      <alignment horizontal="center" vertical="center"/>
    </xf>
    <xf numFmtId="49" fontId="6" fillId="11" borderId="34" xfId="0" applyNumberFormat="1" applyFont="1" applyFill="1" applyBorder="1" applyAlignment="1" applyProtection="1">
      <alignment horizontal="center" vertical="center"/>
    </xf>
    <xf numFmtId="0" fontId="6" fillId="4" borderId="34" xfId="0" applyFont="1" applyFill="1" applyBorder="1" applyAlignment="1" applyProtection="1">
      <alignment horizontal="left" vertical="center"/>
    </xf>
    <xf numFmtId="1" fontId="6" fillId="4" borderId="34" xfId="0" applyNumberFormat="1" applyFont="1" applyFill="1" applyBorder="1" applyAlignment="1" applyProtection="1">
      <alignment horizontal="center" vertical="center"/>
    </xf>
    <xf numFmtId="49" fontId="6" fillId="4" borderId="34" xfId="0" applyNumberFormat="1" applyFont="1" applyFill="1" applyBorder="1" applyAlignment="1" applyProtection="1">
      <alignment horizontal="center" vertical="center"/>
    </xf>
    <xf numFmtId="0" fontId="6" fillId="0" borderId="34" xfId="0" applyFont="1" applyBorder="1" applyAlignment="1" applyProtection="1">
      <alignment horizontal="left" vertical="center"/>
    </xf>
    <xf numFmtId="1" fontId="6" fillId="0" borderId="34" xfId="0" applyNumberFormat="1" applyFont="1" applyBorder="1" applyAlignment="1" applyProtection="1">
      <alignment horizontal="center" vertical="center"/>
    </xf>
    <xf numFmtId="49" fontId="6" fillId="0" borderId="34" xfId="0" applyNumberFormat="1" applyFont="1" applyBorder="1" applyAlignment="1" applyProtection="1">
      <alignment horizontal="center" vertical="center"/>
    </xf>
    <xf numFmtId="0" fontId="6" fillId="0" borderId="34" xfId="0" applyFont="1" applyFill="1" applyBorder="1" applyAlignment="1" applyProtection="1">
      <alignment horizontal="left" vertical="center"/>
    </xf>
    <xf numFmtId="1" fontId="6" fillId="0" borderId="34" xfId="0" applyNumberFormat="1" applyFont="1" applyFill="1" applyBorder="1" applyAlignment="1" applyProtection="1">
      <alignment horizontal="center" vertical="center"/>
    </xf>
    <xf numFmtId="49" fontId="6" fillId="0" borderId="34" xfId="0" applyNumberFormat="1" applyFont="1" applyFill="1" applyBorder="1" applyAlignment="1" applyProtection="1">
      <alignment horizontal="center" vertical="center"/>
    </xf>
    <xf numFmtId="0" fontId="11" fillId="0" borderId="46" xfId="0" applyFont="1" applyBorder="1" applyAlignment="1">
      <alignment horizontal="left" vertical="center"/>
    </xf>
    <xf numFmtId="0" fontId="6" fillId="7" borderId="47" xfId="0" applyFont="1" applyFill="1" applyBorder="1" applyAlignment="1">
      <alignment horizontal="center" vertical="center"/>
    </xf>
    <xf numFmtId="49" fontId="17" fillId="0" borderId="47" xfId="0" applyNumberFormat="1" applyFont="1" applyBorder="1" applyAlignment="1" applyProtection="1">
      <alignment horizontal="center" vertical="center"/>
    </xf>
    <xf numFmtId="49" fontId="17" fillId="0" borderId="51" xfId="0" applyNumberFormat="1" applyFont="1" applyBorder="1" applyAlignment="1" applyProtection="1">
      <alignment horizontal="center" vertical="center"/>
    </xf>
    <xf numFmtId="49" fontId="17" fillId="0" borderId="49" xfId="0" applyNumberFormat="1" applyFont="1" applyBorder="1" applyAlignment="1" applyProtection="1">
      <alignment horizontal="center" vertical="center"/>
    </xf>
    <xf numFmtId="49" fontId="17" fillId="0" borderId="62" xfId="0" applyNumberFormat="1" applyFont="1" applyBorder="1" applyAlignment="1" applyProtection="1">
      <alignment horizontal="center" vertical="center"/>
    </xf>
    <xf numFmtId="49" fontId="17" fillId="0" borderId="47" xfId="0" applyNumberFormat="1" applyFont="1" applyFill="1" applyBorder="1" applyAlignment="1" applyProtection="1">
      <alignment horizontal="center" vertical="center"/>
    </xf>
    <xf numFmtId="49" fontId="17" fillId="0" borderId="51" xfId="0" applyNumberFormat="1" applyFont="1" applyFill="1" applyBorder="1" applyAlignment="1" applyProtection="1">
      <alignment horizontal="center" vertical="center"/>
    </xf>
    <xf numFmtId="49" fontId="17" fillId="0" borderId="49" xfId="0" applyNumberFormat="1" applyFont="1" applyFill="1" applyBorder="1" applyAlignment="1" applyProtection="1">
      <alignment horizontal="center" vertical="center"/>
    </xf>
    <xf numFmtId="49" fontId="17" fillId="0" borderId="62" xfId="0" applyNumberFormat="1" applyFont="1" applyFill="1" applyBorder="1" applyAlignment="1" applyProtection="1">
      <alignment horizontal="center" vertical="center"/>
    </xf>
    <xf numFmtId="49" fontId="17" fillId="0" borderId="34" xfId="0" applyNumberFormat="1" applyFont="1" applyBorder="1" applyAlignment="1" applyProtection="1">
      <alignment horizontal="center" vertical="center"/>
    </xf>
    <xf numFmtId="49" fontId="17" fillId="0" borderId="34" xfId="0" applyNumberFormat="1" applyFont="1" applyFill="1" applyBorder="1" applyAlignment="1" applyProtection="1">
      <alignment horizontal="center" vertical="center"/>
    </xf>
    <xf numFmtId="1" fontId="17" fillId="0" borderId="47" xfId="0" applyNumberFormat="1" applyFont="1" applyBorder="1" applyAlignment="1" applyProtection="1">
      <alignment horizontal="center" vertical="center"/>
    </xf>
    <xf numFmtId="1" fontId="17" fillId="0" borderId="51" xfId="0" applyNumberFormat="1" applyFont="1" applyBorder="1" applyAlignment="1" applyProtection="1">
      <alignment horizontal="center" vertical="center"/>
    </xf>
    <xf numFmtId="1" fontId="17" fillId="0" borderId="49" xfId="0" applyNumberFormat="1" applyFont="1" applyBorder="1" applyAlignment="1" applyProtection="1">
      <alignment horizontal="center" vertical="center"/>
    </xf>
    <xf numFmtId="49" fontId="17" fillId="4" borderId="47" xfId="0" applyNumberFormat="1" applyFont="1" applyFill="1" applyBorder="1" applyAlignment="1" applyProtection="1">
      <alignment horizontal="center" vertical="center"/>
    </xf>
    <xf numFmtId="49" fontId="17" fillId="4" borderId="51" xfId="0" applyNumberFormat="1" applyFont="1" applyFill="1" applyBorder="1" applyAlignment="1" applyProtection="1">
      <alignment horizontal="center" vertical="center"/>
    </xf>
    <xf numFmtId="49" fontId="17" fillId="4" borderId="49" xfId="0" applyNumberFormat="1" applyFont="1" applyFill="1" applyBorder="1" applyAlignment="1" applyProtection="1">
      <alignment horizontal="center" vertical="center"/>
    </xf>
    <xf numFmtId="49" fontId="17" fillId="4" borderId="62" xfId="0" applyNumberFormat="1" applyFont="1" applyFill="1" applyBorder="1" applyAlignment="1" applyProtection="1">
      <alignment horizontal="center" vertical="center"/>
    </xf>
    <xf numFmtId="49" fontId="17" fillId="8" borderId="47" xfId="0" applyNumberFormat="1" applyFont="1" applyFill="1" applyBorder="1" applyAlignment="1" applyProtection="1">
      <alignment horizontal="center" vertical="center"/>
    </xf>
    <xf numFmtId="49" fontId="17" fillId="8" borderId="51" xfId="0" applyNumberFormat="1" applyFont="1" applyFill="1" applyBorder="1" applyAlignment="1" applyProtection="1">
      <alignment horizontal="center" vertical="center"/>
    </xf>
    <xf numFmtId="49" fontId="17" fillId="8" borderId="49" xfId="0" applyNumberFormat="1" applyFont="1" applyFill="1" applyBorder="1" applyAlignment="1" applyProtection="1">
      <alignment horizontal="center" vertical="center"/>
    </xf>
    <xf numFmtId="49" fontId="17" fillId="8" borderId="62" xfId="0" applyNumberFormat="1" applyFont="1" applyFill="1" applyBorder="1" applyAlignment="1" applyProtection="1">
      <alignment horizontal="center" vertical="center"/>
    </xf>
    <xf numFmtId="49" fontId="17" fillId="0" borderId="53" xfId="0" applyNumberFormat="1" applyFont="1" applyBorder="1" applyAlignment="1" applyProtection="1">
      <alignment horizontal="center" vertical="center"/>
    </xf>
    <xf numFmtId="49" fontId="17" fillId="0" borderId="57" xfId="0" applyNumberFormat="1" applyFont="1" applyBorder="1" applyAlignment="1" applyProtection="1">
      <alignment horizontal="center" vertical="center"/>
    </xf>
    <xf numFmtId="49" fontId="17" fillId="0" borderId="55" xfId="0" applyNumberFormat="1" applyFont="1" applyBorder="1" applyAlignment="1" applyProtection="1">
      <alignment horizontal="center" vertical="center"/>
    </xf>
    <xf numFmtId="49" fontId="17" fillId="0" borderId="63" xfId="0" applyNumberFormat="1" applyFont="1" applyBorder="1" applyAlignment="1" applyProtection="1">
      <alignment horizontal="center" vertical="center"/>
    </xf>
    <xf numFmtId="49" fontId="17" fillId="11" borderId="41" xfId="0" applyNumberFormat="1" applyFont="1" applyFill="1" applyBorder="1" applyAlignment="1" applyProtection="1">
      <alignment horizontal="center" vertical="center"/>
    </xf>
    <xf numFmtId="49" fontId="17" fillId="11" borderId="45" xfId="0" applyNumberFormat="1" applyFont="1" applyFill="1" applyBorder="1" applyAlignment="1" applyProtection="1">
      <alignment horizontal="center" vertical="center"/>
    </xf>
    <xf numFmtId="49" fontId="17" fillId="11" borderId="43" xfId="0" applyNumberFormat="1" applyFont="1" applyFill="1" applyBorder="1" applyAlignment="1" applyProtection="1">
      <alignment horizontal="center" vertical="center"/>
    </xf>
    <xf numFmtId="49" fontId="17" fillId="11" borderId="61" xfId="0" applyNumberFormat="1" applyFont="1" applyFill="1" applyBorder="1" applyAlignment="1" applyProtection="1">
      <alignment horizontal="center" vertical="center"/>
    </xf>
    <xf numFmtId="49" fontId="17" fillId="0" borderId="46" xfId="0" applyNumberFormat="1" applyFont="1" applyFill="1" applyBorder="1" applyAlignment="1" applyProtection="1">
      <alignment horizontal="center" vertical="center"/>
    </xf>
    <xf numFmtId="0" fontId="15" fillId="0" borderId="47" xfId="0" applyFont="1" applyFill="1" applyBorder="1" applyAlignment="1" applyProtection="1">
      <alignment horizontal="left" vertical="center"/>
    </xf>
    <xf numFmtId="0" fontId="15" fillId="0" borderId="47" xfId="0" applyFont="1" applyBorder="1" applyAlignment="1" applyProtection="1">
      <alignment horizontal="left" vertical="center"/>
    </xf>
    <xf numFmtId="0" fontId="15" fillId="0" borderId="47" xfId="0" applyFont="1" applyBorder="1" applyAlignment="1">
      <alignment horizontal="left" vertical="center"/>
    </xf>
    <xf numFmtId="0" fontId="15" fillId="0" borderId="49" xfId="0" applyFont="1" applyBorder="1" applyAlignment="1">
      <alignment horizontal="left" vertical="center"/>
    </xf>
    <xf numFmtId="0" fontId="15" fillId="7" borderId="51" xfId="0" applyFont="1" applyFill="1" applyBorder="1" applyAlignment="1" applyProtection="1">
      <alignment horizontal="center" vertical="center"/>
    </xf>
    <xf numFmtId="0" fontId="15" fillId="7" borderId="62" xfId="0" applyFont="1" applyFill="1" applyBorder="1" applyAlignment="1" applyProtection="1">
      <alignment horizontal="center" vertical="center" wrapText="1"/>
    </xf>
    <xf numFmtId="0" fontId="5" fillId="4" borderId="13" xfId="1" applyNumberFormat="1" applyFont="1" applyFill="1" applyBorder="1" applyAlignment="1">
      <alignment horizontal="center" vertical="center" wrapText="1"/>
    </xf>
    <xf numFmtId="0" fontId="5" fillId="4" borderId="14" xfId="1" applyNumberFormat="1" applyFont="1" applyFill="1" applyBorder="1" applyAlignment="1">
      <alignment horizontal="center" vertical="center" wrapText="1"/>
    </xf>
    <xf numFmtId="0" fontId="5" fillId="4" borderId="16" xfId="1" applyNumberFormat="1" applyFont="1" applyFill="1" applyBorder="1" applyAlignment="1">
      <alignment horizontal="center" vertical="center" wrapText="1"/>
    </xf>
    <xf numFmtId="0" fontId="3" fillId="3" borderId="15" xfId="0" applyFont="1" applyFill="1" applyBorder="1" applyAlignment="1" applyProtection="1">
      <alignment horizontal="center" vertical="center"/>
    </xf>
    <xf numFmtId="0" fontId="0" fillId="3" borderId="22" xfId="0" applyFill="1" applyBorder="1" applyAlignment="1" applyProtection="1"/>
    <xf numFmtId="0" fontId="3" fillId="3" borderId="16" xfId="0" applyFont="1" applyFill="1" applyBorder="1" applyAlignment="1" applyProtection="1">
      <alignment horizontal="center" vertical="center"/>
    </xf>
    <xf numFmtId="0" fontId="0" fillId="3" borderId="23" xfId="0" applyFill="1" applyBorder="1" applyAlignment="1" applyProtection="1"/>
    <xf numFmtId="0" fontId="5" fillId="2" borderId="12" xfId="0" applyFont="1" applyFill="1" applyBorder="1" applyAlignment="1" applyProtection="1">
      <alignment horizontal="center" vertical="center" textRotation="90"/>
    </xf>
    <xf numFmtId="0" fontId="5" fillId="2" borderId="19" xfId="0" applyFont="1" applyFill="1" applyBorder="1" applyAlignment="1" applyProtection="1">
      <alignment horizontal="center" vertical="center" textRotation="90"/>
    </xf>
    <xf numFmtId="0" fontId="5" fillId="2" borderId="27" xfId="0" applyFont="1" applyFill="1" applyBorder="1" applyAlignment="1" applyProtection="1">
      <alignment horizontal="center" vertical="center" textRotation="90"/>
    </xf>
    <xf numFmtId="0" fontId="3" fillId="3" borderId="13" xfId="0" applyFont="1" applyFill="1" applyBorder="1" applyAlignment="1" applyProtection="1">
      <alignment horizontal="center" vertical="center"/>
    </xf>
    <xf numFmtId="0" fontId="0" fillId="3" borderId="20" xfId="0" applyFill="1" applyBorder="1" applyAlignment="1" applyProtection="1"/>
    <xf numFmtId="0" fontId="3" fillId="3" borderId="14" xfId="0" applyFont="1" applyFill="1" applyBorder="1" applyAlignment="1" applyProtection="1">
      <alignment horizontal="center" vertical="center"/>
    </xf>
    <xf numFmtId="0" fontId="0" fillId="3" borderId="21" xfId="0" applyFill="1" applyBorder="1" applyAlignment="1" applyProtection="1"/>
    <xf numFmtId="0" fontId="3" fillId="3" borderId="21" xfId="0" applyFont="1" applyFill="1" applyBorder="1" applyAlignment="1" applyProtection="1">
      <alignment horizontal="center" vertical="center"/>
    </xf>
    <xf numFmtId="0" fontId="1" fillId="4" borderId="38" xfId="1" applyNumberFormat="1" applyFont="1" applyFill="1" applyBorder="1" applyAlignment="1">
      <alignment horizontal="center" vertical="center" wrapText="1"/>
    </xf>
    <xf numFmtId="0" fontId="1" fillId="4" borderId="23" xfId="1" applyNumberFormat="1" applyFont="1" applyFill="1" applyBorder="1" applyAlignment="1">
      <alignment horizontal="center" vertical="center" wrapText="1"/>
    </xf>
    <xf numFmtId="0" fontId="10" fillId="2" borderId="12" xfId="0" applyFont="1" applyFill="1" applyBorder="1" applyAlignment="1" applyProtection="1">
      <alignment horizontal="center" vertical="center" textRotation="90"/>
    </xf>
    <xf numFmtId="0" fontId="10" fillId="2" borderId="19" xfId="0" applyFont="1" applyFill="1" applyBorder="1" applyAlignment="1" applyProtection="1">
      <alignment horizontal="center" vertical="center" textRotation="90"/>
    </xf>
    <xf numFmtId="0" fontId="10" fillId="2" borderId="27" xfId="0" applyFont="1" applyFill="1" applyBorder="1" applyAlignment="1" applyProtection="1">
      <alignment horizontal="center" vertical="center" textRotation="90"/>
    </xf>
    <xf numFmtId="0" fontId="1" fillId="4" borderId="28" xfId="1" applyNumberFormat="1" applyFont="1" applyFill="1" applyBorder="1" applyAlignment="1">
      <alignment horizontal="center" vertical="center" wrapText="1"/>
    </xf>
    <xf numFmtId="0" fontId="1" fillId="4" borderId="39" xfId="1" applyNumberFormat="1" applyFont="1" applyFill="1" applyBorder="1" applyAlignment="1">
      <alignment horizontal="center" vertical="center" wrapText="1"/>
    </xf>
    <xf numFmtId="0" fontId="1" fillId="4" borderId="30" xfId="1" applyNumberFormat="1" applyFont="1" applyFill="1" applyBorder="1" applyAlignment="1">
      <alignment horizontal="center" vertical="center" wrapText="1"/>
    </xf>
    <xf numFmtId="0" fontId="1" fillId="4" borderId="31" xfId="1" applyNumberFormat="1" applyFont="1" applyFill="1" applyBorder="1" applyAlignment="1">
      <alignment horizontal="center" vertical="center" wrapText="1"/>
    </xf>
    <xf numFmtId="0" fontId="1" fillId="4" borderId="32" xfId="1" applyNumberFormat="1" applyFont="1" applyFill="1" applyBorder="1" applyAlignment="1">
      <alignment horizontal="center" vertical="center" wrapText="1"/>
    </xf>
    <xf numFmtId="0" fontId="1" fillId="4" borderId="17" xfId="1" applyNumberFormat="1" applyFont="1" applyFill="1" applyBorder="1" applyAlignment="1">
      <alignment horizontal="center" vertical="center" wrapText="1"/>
    </xf>
    <xf numFmtId="0" fontId="1" fillId="4" borderId="18" xfId="1" applyNumberFormat="1" applyFont="1" applyFill="1" applyBorder="1" applyAlignment="1">
      <alignment horizontal="center" vertical="center" wrapText="1"/>
    </xf>
    <xf numFmtId="0" fontId="3" fillId="5" borderId="4" xfId="0" applyFont="1" applyFill="1" applyBorder="1" applyAlignment="1" applyProtection="1">
      <alignment horizontal="center" vertical="center"/>
      <protection locked="0"/>
    </xf>
    <xf numFmtId="0" fontId="3" fillId="5" borderId="6"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3" borderId="35"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3" borderId="36" xfId="0" applyFont="1" applyFill="1"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1" fillId="4" borderId="60" xfId="1" applyNumberFormat="1" applyFont="1" applyFill="1" applyBorder="1" applyAlignment="1">
      <alignment horizontal="center" vertical="center" wrapText="1"/>
    </xf>
    <xf numFmtId="0" fontId="1" fillId="4" borderId="27" xfId="1" applyNumberFormat="1" applyFont="1" applyFill="1" applyBorder="1" applyAlignment="1">
      <alignment horizontal="center" vertical="center" wrapText="1"/>
    </xf>
    <xf numFmtId="0" fontId="1" fillId="4" borderId="64" xfId="1" applyNumberFormat="1" applyFont="1" applyFill="1" applyBorder="1" applyAlignment="1">
      <alignment horizontal="center" vertical="center" wrapText="1"/>
    </xf>
    <xf numFmtId="0" fontId="1" fillId="4" borderId="65" xfId="1" applyNumberFormat="1" applyFont="1" applyFill="1" applyBorder="1" applyAlignment="1">
      <alignment horizontal="center" vertical="center" wrapText="1"/>
    </xf>
    <xf numFmtId="0" fontId="5" fillId="2" borderId="12" xfId="0" applyFont="1" applyFill="1" applyBorder="1" applyAlignment="1">
      <alignment horizontal="center" vertical="center" textRotation="90"/>
    </xf>
    <xf numFmtId="0" fontId="5" fillId="2" borderId="19" xfId="0" applyFont="1" applyFill="1" applyBorder="1" applyAlignment="1">
      <alignment horizontal="center" vertical="center" textRotation="90"/>
    </xf>
    <xf numFmtId="0" fontId="5" fillId="2" borderId="27" xfId="0" applyFont="1" applyFill="1" applyBorder="1" applyAlignment="1">
      <alignment horizontal="center" vertical="center" textRotation="90"/>
    </xf>
    <xf numFmtId="0" fontId="3" fillId="3" borderId="13" xfId="0" applyFont="1" applyFill="1" applyBorder="1" applyAlignment="1">
      <alignment horizontal="center" vertical="center"/>
    </xf>
    <xf numFmtId="0" fontId="0" fillId="3" borderId="20" xfId="0" applyFill="1" applyBorder="1"/>
    <xf numFmtId="0" fontId="3" fillId="3" borderId="14" xfId="0" applyFont="1" applyFill="1" applyBorder="1" applyAlignment="1">
      <alignment horizontal="center" vertical="center"/>
    </xf>
    <xf numFmtId="0" fontId="0" fillId="3" borderId="21" xfId="0" applyFill="1" applyBorder="1"/>
    <xf numFmtId="0" fontId="3" fillId="3" borderId="21" xfId="0" applyFont="1" applyFill="1" applyBorder="1" applyAlignment="1">
      <alignment horizontal="center" vertical="center"/>
    </xf>
    <xf numFmtId="0" fontId="3" fillId="3" borderId="15" xfId="0" applyFont="1" applyFill="1" applyBorder="1" applyAlignment="1">
      <alignment horizontal="center" vertical="center"/>
    </xf>
    <xf numFmtId="0" fontId="0" fillId="3" borderId="22" xfId="0" applyFill="1" applyBorder="1"/>
    <xf numFmtId="0" fontId="3" fillId="3" borderId="16" xfId="0" applyFont="1" applyFill="1" applyBorder="1" applyAlignment="1">
      <alignment horizontal="center" vertical="center"/>
    </xf>
    <xf numFmtId="0" fontId="0" fillId="3" borderId="23" xfId="0" applyFill="1" applyBorder="1"/>
    <xf numFmtId="0" fontId="3" fillId="3" borderId="35" xfId="0" applyFont="1" applyFill="1" applyBorder="1" applyAlignment="1">
      <alignment horizontal="center" vertical="center"/>
    </xf>
    <xf numFmtId="0" fontId="3" fillId="3" borderId="20" xfId="0" applyFont="1" applyFill="1" applyBorder="1" applyAlignment="1">
      <alignment horizontal="center" vertical="center"/>
    </xf>
    <xf numFmtId="0" fontId="1" fillId="4" borderId="19" xfId="1" applyNumberFormat="1"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10" fillId="2" borderId="12" xfId="0" applyFont="1" applyFill="1" applyBorder="1" applyAlignment="1">
      <alignment horizontal="center" vertical="center" textRotation="90"/>
    </xf>
    <xf numFmtId="0" fontId="10" fillId="2" borderId="19" xfId="0" applyFont="1" applyFill="1" applyBorder="1" applyAlignment="1">
      <alignment horizontal="center" vertical="center" textRotation="90"/>
    </xf>
    <xf numFmtId="0" fontId="10" fillId="2" borderId="27" xfId="0" applyFont="1" applyFill="1" applyBorder="1" applyAlignment="1">
      <alignment horizontal="center" vertical="center" textRotation="90"/>
    </xf>
    <xf numFmtId="0" fontId="19" fillId="0" borderId="0" xfId="0" applyFont="1"/>
    <xf numFmtId="0" fontId="0" fillId="0" borderId="5" xfId="0" applyBorder="1" applyAlignment="1">
      <alignment horizontal="center" wrapText="1"/>
    </xf>
    <xf numFmtId="0" fontId="0" fillId="0" borderId="0" xfId="0" applyAlignment="1">
      <alignment horizontal="center" wrapText="1"/>
    </xf>
  </cellXfs>
  <cellStyles count="2">
    <cellStyle name="Normal" xfId="0" builtinId="0"/>
    <cellStyle name="Normal 2" xfId="1" xr:uid="{FF1F9342-4472-4E71-AC3D-CE1AA127DF4D}"/>
  </cellStyles>
  <dxfs count="2000">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7"/>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7"/>
      </font>
      <fill>
        <patternFill patternType="none">
          <bgColor indexed="6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
      <font>
        <b/>
        <i val="0"/>
        <condense val="0"/>
        <extend val="0"/>
        <color indexed="12"/>
      </font>
    </dxf>
    <dxf>
      <font>
        <b/>
        <i val="0"/>
        <condense val="0"/>
        <extend val="0"/>
        <color indexed="12"/>
      </font>
      <fill>
        <patternFill patternType="solid">
          <bgColor indexed="12"/>
        </patternFill>
      </fill>
    </dxf>
    <dxf>
      <font>
        <b/>
        <i val="0"/>
        <condense val="0"/>
        <extend val="0"/>
        <color indexed="12"/>
      </font>
    </dxf>
    <dxf>
      <font>
        <condense val="0"/>
        <extend val="0"/>
        <color indexed="12"/>
      </font>
      <fill>
        <patternFill>
          <bgColor indexed="39"/>
        </patternFill>
      </fill>
    </dxf>
    <dxf>
      <font>
        <b/>
        <i val="0"/>
        <condense val="0"/>
        <extend val="0"/>
        <color indexed="52"/>
      </font>
      <fill>
        <patternFill patternType="none">
          <bgColor indexed="65"/>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12"/>
      </font>
    </dxf>
    <dxf>
      <font>
        <b/>
        <i val="0"/>
        <condense val="0"/>
        <extend val="0"/>
        <color indexed="12"/>
      </font>
      <fill>
        <patternFill patternType="solid">
          <bgColor indexed="12"/>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ont>
        <b/>
        <i val="0"/>
        <condense val="0"/>
        <extend val="0"/>
        <color indexed="17"/>
      </font>
      <fill>
        <patternFill patternType="none">
          <bgColor indexed="65"/>
        </patternFill>
      </fill>
    </dxf>
    <dxf>
      <font>
        <b/>
        <i val="0"/>
        <condense val="0"/>
        <extend val="0"/>
        <color indexed="20"/>
      </font>
    </dxf>
    <dxf>
      <font>
        <condense val="0"/>
        <extend val="0"/>
        <color indexed="20"/>
      </font>
      <fill>
        <patternFill>
          <bgColor indexed="20"/>
        </patternFill>
      </fill>
    </dxf>
    <dxf>
      <font>
        <b/>
        <i val="0"/>
        <condense val="0"/>
        <extend val="0"/>
        <color indexed="12"/>
      </font>
    </dxf>
    <dxf>
      <font>
        <condense val="0"/>
        <extend val="0"/>
        <color indexed="12"/>
      </font>
      <fill>
        <patternFill>
          <bgColor indexed="39"/>
        </patternFill>
      </fill>
    </dxf>
    <dxf>
      <font>
        <b/>
        <i val="0"/>
        <condense val="0"/>
        <extend val="0"/>
        <color indexed="57"/>
      </font>
      <fill>
        <patternFill patternType="none">
          <bgColor indexed="65"/>
        </patternFill>
      </fill>
    </dxf>
    <dxf>
      <font>
        <condense val="0"/>
        <extend val="0"/>
        <color indexed="57"/>
      </font>
      <fill>
        <patternFill>
          <bgColor indexed="57"/>
        </patternFill>
      </fill>
    </dxf>
    <dxf>
      <font>
        <b/>
        <i val="0"/>
        <condense val="0"/>
        <extend val="0"/>
        <color indexed="14"/>
      </font>
      <fill>
        <patternFill patternType="none">
          <bgColor indexed="65"/>
        </patternFill>
      </fill>
    </dxf>
    <dxf>
      <font>
        <condense val="0"/>
        <extend val="0"/>
        <color indexed="45"/>
      </font>
      <fill>
        <patternFill>
          <bgColor indexed="45"/>
        </patternFill>
      </fill>
    </dxf>
    <dxf>
      <font>
        <b/>
        <i val="0"/>
        <condense val="0"/>
        <extend val="0"/>
        <color indexed="28"/>
      </font>
      <fill>
        <patternFill patternType="none">
          <bgColor indexed="65"/>
        </patternFill>
      </fill>
    </dxf>
    <dxf>
      <font>
        <b/>
        <i val="0"/>
        <condense val="0"/>
        <extend val="0"/>
        <color indexed="52"/>
      </font>
      <fill>
        <patternFill patternType="none">
          <bgColor indexed="65"/>
        </patternFill>
      </fill>
    </dxf>
    <dxf>
      <font>
        <b val="0"/>
        <i val="0"/>
        <condense val="0"/>
        <extend val="0"/>
      </font>
      <fill>
        <patternFill>
          <bgColor indexed="42"/>
        </patternFill>
      </fill>
    </dxf>
    <dxf>
      <font>
        <b/>
        <i val="0"/>
        <condense val="0"/>
        <extend val="0"/>
      </font>
      <fill>
        <patternFill>
          <bgColor indexed="46"/>
        </patternFill>
      </fill>
    </dxf>
    <dxf>
      <fill>
        <patternFill>
          <bgColor indexed="26"/>
        </patternFill>
      </fill>
    </dxf>
    <dxf>
      <font>
        <b val="0"/>
        <i val="0"/>
        <condense val="0"/>
        <extend val="0"/>
      </font>
      <fill>
        <patternFill>
          <bgColor indexed="42"/>
        </patternFill>
      </fill>
    </dxf>
    <dxf>
      <font>
        <b/>
        <i val="0"/>
        <condense val="0"/>
        <extend val="0"/>
      </font>
      <fill>
        <patternFill>
          <bgColor indexed="46"/>
        </patternFill>
      </fill>
    </dxf>
    <dxf>
      <fill>
        <patternFill>
          <bgColor indexed="41"/>
        </patternFill>
      </fill>
    </dxf>
    <dxf>
      <fill>
        <patternFill>
          <bgColor indexed="44"/>
        </patternFill>
      </fill>
    </dxf>
    <dxf>
      <fill>
        <patternFill>
          <bgColor indexed="45"/>
        </patternFill>
      </fill>
    </dxf>
    <dxf>
      <fill>
        <patternFill>
          <bgColor indexed="41"/>
        </patternFill>
      </fill>
    </dxf>
    <dxf>
      <fill>
        <patternFill>
          <bgColor indexed="44"/>
        </patternFill>
      </fill>
    </dxf>
    <dxf>
      <fill>
        <patternFill>
          <bgColor indexed="47"/>
        </patternFill>
      </fill>
    </dxf>
    <dxf>
      <fill>
        <patternFill>
          <bgColor indexed="26"/>
        </patternFill>
      </fill>
    </dxf>
    <dxf>
      <fill>
        <patternFill>
          <bgColor indexed="42"/>
        </patternFill>
      </fill>
    </dxf>
    <dxf>
      <fill>
        <patternFill>
          <bgColor indexed="46"/>
        </patternFill>
      </fill>
    </dxf>
    <dxf>
      <fill>
        <patternFill>
          <bgColor indexed="26"/>
        </patternFill>
      </fill>
    </dxf>
    <dxf>
      <fill>
        <patternFill>
          <bgColor indexed="42"/>
        </patternFill>
      </fill>
    </dxf>
    <dxf>
      <font>
        <b/>
        <i val="0"/>
        <condense val="0"/>
        <extend val="0"/>
      </font>
      <fill>
        <patternFill>
          <bgColor indexed="46"/>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5</xdr:col>
      <xdr:colOff>571500</xdr:colOff>
      <xdr:row>4</xdr:row>
      <xdr:rowOff>76200</xdr:rowOff>
    </xdr:to>
    <xdr:sp macro="" textlink="">
      <xdr:nvSpPr>
        <xdr:cNvPr id="2" name="CommandButton1" hidden="1">
          <a:extLst>
            <a:ext uri="{63B3BB69-23CF-44E3-9099-C40C66FF867C}">
              <a14:compatExt xmlns:a14="http://schemas.microsoft.com/office/drawing/2010/main" spid="_x0000_s8193"/>
            </a:ext>
            <a:ext uri="{FF2B5EF4-FFF2-40B4-BE49-F238E27FC236}">
              <a16:creationId xmlns:a16="http://schemas.microsoft.com/office/drawing/2014/main" id="{6E3FDCB5-A014-474A-9C02-8B9340F6E7EC}"/>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4</xdr:col>
      <xdr:colOff>0</xdr:colOff>
      <xdr:row>2</xdr:row>
      <xdr:rowOff>0</xdr:rowOff>
    </xdr:from>
    <xdr:to>
      <xdr:col>5</xdr:col>
      <xdr:colOff>342900</xdr:colOff>
      <xdr:row>4</xdr:row>
      <xdr:rowOff>45720</xdr:rowOff>
    </xdr:to>
    <xdr:pic>
      <xdr:nvPicPr>
        <xdr:cNvPr id="8193" name="CommandButton1">
          <a:extLst>
            <a:ext uri="{FF2B5EF4-FFF2-40B4-BE49-F238E27FC236}">
              <a16:creationId xmlns:a16="http://schemas.microsoft.com/office/drawing/2014/main" id="{DD4DA036-97C1-4F2C-A488-B608C8549C5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9920" y="373380"/>
          <a:ext cx="1135380" cy="41148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2EFEA-A638-4676-A84D-A75BD173080D}">
  <dimension ref="A1:Q66"/>
  <sheetViews>
    <sheetView topLeftCell="A13" workbookViewId="0">
      <selection activeCell="S39" sqref="S39"/>
    </sheetView>
  </sheetViews>
  <sheetFormatPr baseColWidth="10" defaultRowHeight="15"/>
  <cols>
    <col min="2" max="4" width="0" hidden="1" customWidth="1"/>
    <col min="6" max="6" width="0" hidden="1" customWidth="1"/>
    <col min="7" max="7" width="56.5" bestFit="1" customWidth="1"/>
    <col min="8" max="8" width="39.5" hidden="1" customWidth="1"/>
    <col min="9" max="9" width="0" hidden="1" customWidth="1"/>
    <col min="12" max="12" width="11.33203125" style="136" bestFit="1" customWidth="1"/>
    <col min="16" max="16" width="54.83203125" bestFit="1" customWidth="1"/>
  </cols>
  <sheetData>
    <row r="1" spans="1:17" ht="12.75" customHeight="1" thickBot="1">
      <c r="A1" s="1"/>
      <c r="B1" s="2"/>
      <c r="C1" s="2"/>
      <c r="D1" s="2"/>
      <c r="E1" s="2"/>
      <c r="F1" s="2"/>
      <c r="G1" s="3" t="s">
        <v>158</v>
      </c>
      <c r="H1" s="3"/>
      <c r="I1" s="4"/>
      <c r="J1" s="5"/>
      <c r="K1" s="6"/>
      <c r="L1" s="5"/>
      <c r="M1" s="5"/>
      <c r="N1" s="5"/>
      <c r="O1" s="6"/>
      <c r="P1" s="5"/>
      <c r="Q1" s="1"/>
    </row>
    <row r="2" spans="1:17" ht="21.75" customHeight="1">
      <c r="A2" s="7"/>
      <c r="B2" s="8"/>
      <c r="C2" s="8"/>
      <c r="D2" s="8"/>
      <c r="E2" s="8"/>
      <c r="F2" s="9"/>
      <c r="G2" s="10" t="s">
        <v>0</v>
      </c>
      <c r="H2" s="11"/>
      <c r="I2" s="12"/>
      <c r="J2" s="13"/>
      <c r="K2" s="14"/>
      <c r="L2" s="13"/>
      <c r="M2" s="13"/>
      <c r="N2" s="13"/>
      <c r="O2" s="14"/>
      <c r="P2" s="13"/>
      <c r="Q2" s="1"/>
    </row>
    <row r="3" spans="1:17" ht="12.75" customHeight="1">
      <c r="A3" s="15"/>
      <c r="B3" s="16"/>
      <c r="C3" s="17" t="s">
        <v>1</v>
      </c>
      <c r="D3" s="14"/>
      <c r="E3" s="14"/>
      <c r="F3" s="18" t="s">
        <v>2</v>
      </c>
      <c r="G3" s="18" t="s">
        <v>3</v>
      </c>
      <c r="H3" s="19"/>
      <c r="I3" s="14"/>
      <c r="J3" s="13"/>
      <c r="K3" s="14"/>
      <c r="L3" s="13"/>
      <c r="M3" s="13"/>
      <c r="N3" s="13"/>
      <c r="O3" s="14"/>
      <c r="P3" s="13"/>
    </row>
    <row r="4" spans="1:17" ht="12.75" customHeight="1">
      <c r="A4" s="15"/>
      <c r="B4" s="20" t="s">
        <v>4</v>
      </c>
      <c r="C4" s="21" t="s">
        <v>5</v>
      </c>
      <c r="D4" s="22"/>
      <c r="E4" s="22"/>
      <c r="F4" s="23"/>
      <c r="G4" s="23"/>
      <c r="H4" s="24"/>
      <c r="I4" s="25"/>
      <c r="J4" s="26"/>
      <c r="K4" s="1"/>
      <c r="L4" s="13"/>
      <c r="M4" s="13"/>
      <c r="N4" s="13"/>
      <c r="O4" s="14"/>
      <c r="P4" s="13"/>
    </row>
    <row r="5" spans="1:17" ht="12.75" customHeight="1">
      <c r="A5" s="15"/>
      <c r="B5" s="20" t="s">
        <v>6</v>
      </c>
      <c r="C5" s="21">
        <v>400</v>
      </c>
      <c r="D5" s="22"/>
      <c r="E5" s="22"/>
      <c r="F5" s="28" t="s">
        <v>7</v>
      </c>
      <c r="G5" s="29"/>
      <c r="H5" s="30"/>
      <c r="I5" s="25"/>
      <c r="J5" s="13"/>
      <c r="K5" s="14"/>
      <c r="L5" s="13"/>
      <c r="M5" s="13"/>
      <c r="N5" s="13"/>
      <c r="O5" s="14"/>
      <c r="P5" s="13"/>
    </row>
    <row r="6" spans="1:17" ht="12.75" customHeight="1">
      <c r="A6" s="15"/>
      <c r="B6" s="20" t="s">
        <v>8</v>
      </c>
      <c r="C6" s="21" t="s">
        <v>9</v>
      </c>
      <c r="D6" s="21"/>
      <c r="E6" s="21"/>
      <c r="F6" s="23" t="s">
        <v>10</v>
      </c>
      <c r="G6" s="23" t="s">
        <v>11</v>
      </c>
      <c r="H6" s="24"/>
      <c r="I6" s="25"/>
      <c r="J6" s="13"/>
      <c r="K6" s="14"/>
      <c r="L6" s="13"/>
      <c r="M6" s="13"/>
      <c r="N6" s="13"/>
      <c r="O6" s="14"/>
      <c r="P6" s="13"/>
    </row>
    <row r="7" spans="1:17" ht="12.75" customHeight="1">
      <c r="A7" s="15"/>
      <c r="B7" s="20" t="s">
        <v>12</v>
      </c>
      <c r="C7" s="31" t="s">
        <v>13</v>
      </c>
      <c r="D7" s="22"/>
      <c r="E7" s="22"/>
      <c r="F7" s="32" t="s">
        <v>14</v>
      </c>
      <c r="G7" s="23" t="s">
        <v>15</v>
      </c>
      <c r="H7" s="24"/>
      <c r="I7" s="25"/>
      <c r="J7" s="13"/>
      <c r="K7" s="14"/>
      <c r="L7" s="13"/>
      <c r="M7" s="13"/>
      <c r="N7" s="13"/>
      <c r="O7" s="14"/>
      <c r="P7" s="13"/>
    </row>
    <row r="8" spans="1:17" ht="12.75" customHeight="1">
      <c r="A8" s="15"/>
      <c r="B8" s="20" t="s">
        <v>12</v>
      </c>
      <c r="C8" s="31" t="s">
        <v>16</v>
      </c>
      <c r="D8" s="22"/>
      <c r="E8" s="22"/>
      <c r="F8" s="32" t="s">
        <v>14</v>
      </c>
      <c r="G8" s="23" t="s">
        <v>17</v>
      </c>
      <c r="H8" s="24"/>
      <c r="I8" s="25"/>
      <c r="J8" s="13"/>
      <c r="K8" s="14"/>
      <c r="L8" s="13"/>
      <c r="M8" s="13"/>
      <c r="N8" s="13"/>
      <c r="O8" s="14"/>
      <c r="P8" s="13"/>
    </row>
    <row r="9" spans="1:17" ht="12.75" customHeight="1" thickBot="1">
      <c r="A9" s="34"/>
      <c r="B9" s="35"/>
      <c r="C9" s="35"/>
      <c r="D9" s="35"/>
      <c r="E9" s="35"/>
      <c r="F9" s="35"/>
      <c r="G9" s="36"/>
      <c r="H9" s="37"/>
      <c r="I9" s="14"/>
      <c r="J9" s="13"/>
      <c r="K9" s="14"/>
      <c r="L9" s="246"/>
      <c r="M9" s="27"/>
      <c r="N9" s="27"/>
      <c r="P9" s="27"/>
    </row>
    <row r="10" spans="1:17" ht="12.75" customHeight="1">
      <c r="A10" s="1"/>
      <c r="B10" s="21"/>
      <c r="C10" s="21"/>
      <c r="D10" s="22"/>
      <c r="E10" s="22"/>
      <c r="F10" s="38"/>
      <c r="G10" s="38"/>
      <c r="H10" s="38"/>
      <c r="I10" s="22"/>
      <c r="J10" s="39"/>
      <c r="K10" s="22"/>
      <c r="L10" s="246"/>
      <c r="M10" s="27"/>
      <c r="N10" s="27"/>
      <c r="P10" s="27"/>
    </row>
    <row r="11" spans="1:17" ht="12.75" customHeight="1" thickBot="1">
      <c r="A11" s="1"/>
      <c r="B11" s="21"/>
      <c r="C11" s="21"/>
      <c r="D11" s="22"/>
      <c r="E11" s="22"/>
      <c r="F11" s="38"/>
      <c r="G11" s="38"/>
      <c r="H11" s="38"/>
      <c r="I11" s="22"/>
      <c r="J11" s="39"/>
      <c r="K11" s="22"/>
      <c r="L11" s="246"/>
      <c r="M11" s="27"/>
      <c r="N11" s="27"/>
      <c r="P11" s="27"/>
    </row>
    <row r="12" spans="1:17" ht="12.75" customHeight="1">
      <c r="A12" s="428" t="s">
        <v>18</v>
      </c>
      <c r="B12" s="431" t="s">
        <v>19</v>
      </c>
      <c r="C12" s="433" t="s">
        <v>20</v>
      </c>
      <c r="D12" s="433" t="s">
        <v>21</v>
      </c>
      <c r="E12" s="433"/>
      <c r="F12" s="424" t="s">
        <v>22</v>
      </c>
      <c r="G12" s="426" t="s">
        <v>23</v>
      </c>
      <c r="H12" s="16"/>
      <c r="I12" s="40"/>
      <c r="J12" s="41"/>
      <c r="K12" s="42"/>
      <c r="L12" s="246"/>
      <c r="M12" s="27"/>
      <c r="N12" s="27"/>
      <c r="P12" s="27"/>
    </row>
    <row r="13" spans="1:17" ht="12.75" customHeight="1" thickBot="1">
      <c r="A13" s="429"/>
      <c r="B13" s="432"/>
      <c r="C13" s="434"/>
      <c r="D13" s="435"/>
      <c r="E13" s="435"/>
      <c r="F13" s="425"/>
      <c r="G13" s="427"/>
      <c r="H13" s="43"/>
      <c r="I13" s="40"/>
      <c r="J13" s="41"/>
      <c r="K13" s="42"/>
      <c r="L13" s="246"/>
      <c r="M13" s="27"/>
      <c r="N13" s="27"/>
      <c r="P13" s="27"/>
    </row>
    <row r="14" spans="1:17" ht="12.75" customHeight="1">
      <c r="A14" s="429"/>
      <c r="B14" s="44" t="s">
        <v>24</v>
      </c>
      <c r="C14" s="45" t="s">
        <v>25</v>
      </c>
      <c r="D14" s="46"/>
      <c r="E14" s="46"/>
      <c r="F14" s="47" t="s">
        <v>26</v>
      </c>
      <c r="G14" s="48" t="s">
        <v>27</v>
      </c>
      <c r="H14" s="33"/>
      <c r="I14" s="42"/>
      <c r="J14" s="41"/>
      <c r="K14" s="42"/>
      <c r="L14" s="246"/>
      <c r="M14" s="27"/>
      <c r="N14" s="27"/>
      <c r="P14" s="27"/>
    </row>
    <row r="15" spans="1:17" ht="12.75" customHeight="1">
      <c r="A15" s="429"/>
      <c r="B15" s="44"/>
      <c r="C15" s="45"/>
      <c r="D15" s="46"/>
      <c r="E15" s="46"/>
      <c r="F15" s="47"/>
      <c r="G15" s="48"/>
      <c r="H15" s="33"/>
      <c r="I15" s="42"/>
      <c r="J15" s="41"/>
      <c r="K15" s="42"/>
      <c r="L15" s="246"/>
      <c r="M15" s="27"/>
      <c r="N15" s="27"/>
      <c r="P15" s="27"/>
    </row>
    <row r="16" spans="1:17" ht="12.75" customHeight="1">
      <c r="A16" s="429"/>
      <c r="B16" s="44" t="s">
        <v>28</v>
      </c>
      <c r="C16" s="45" t="s">
        <v>29</v>
      </c>
      <c r="D16" s="46">
        <v>30</v>
      </c>
      <c r="E16" s="46"/>
      <c r="F16" s="47" t="s">
        <v>30</v>
      </c>
      <c r="G16" s="48" t="s">
        <v>31</v>
      </c>
      <c r="H16" s="33"/>
      <c r="I16" s="42"/>
      <c r="J16" s="41"/>
      <c r="K16" s="42"/>
      <c r="L16" s="246"/>
      <c r="M16" s="27"/>
      <c r="N16" s="27"/>
      <c r="P16" s="27"/>
    </row>
    <row r="17" spans="1:17" ht="12.75" customHeight="1">
      <c r="A17" s="429"/>
      <c r="B17" s="44" t="s">
        <v>32</v>
      </c>
      <c r="C17" s="45" t="s">
        <v>29</v>
      </c>
      <c r="D17" s="46">
        <v>30</v>
      </c>
      <c r="E17" s="46"/>
      <c r="F17" s="47" t="s">
        <v>33</v>
      </c>
      <c r="G17" s="48" t="s">
        <v>34</v>
      </c>
      <c r="H17" s="33"/>
      <c r="I17" s="42"/>
      <c r="J17" s="41"/>
      <c r="K17" s="42"/>
      <c r="L17" s="246"/>
      <c r="M17" s="27"/>
      <c r="N17" s="27"/>
      <c r="P17" s="27"/>
    </row>
    <row r="18" spans="1:17" ht="12.75" customHeight="1">
      <c r="A18" s="429"/>
      <c r="B18" s="44"/>
      <c r="C18" s="45"/>
      <c r="D18" s="46"/>
      <c r="E18" s="46"/>
      <c r="F18" s="47"/>
      <c r="G18" s="48"/>
      <c r="H18" s="33"/>
      <c r="I18" s="42"/>
      <c r="J18" s="41"/>
      <c r="K18" s="42"/>
      <c r="L18" s="246"/>
      <c r="M18" s="27"/>
      <c r="N18" s="27"/>
      <c r="P18" s="27"/>
    </row>
    <row r="19" spans="1:17" ht="12.75" customHeight="1">
      <c r="A19" s="429"/>
      <c r="B19" s="44"/>
      <c r="C19" s="45"/>
      <c r="D19" s="46"/>
      <c r="E19" s="46"/>
      <c r="F19" s="47"/>
      <c r="G19" s="48"/>
      <c r="H19" s="33"/>
      <c r="I19" s="42"/>
      <c r="J19" s="41"/>
      <c r="K19" s="42"/>
      <c r="L19" s="133"/>
      <c r="M19" s="41"/>
      <c r="N19" s="41"/>
      <c r="O19" s="42"/>
      <c r="P19" s="41"/>
    </row>
    <row r="20" spans="1:17" ht="12.75" customHeight="1">
      <c r="A20" s="429"/>
      <c r="B20" s="44"/>
      <c r="C20" s="45"/>
      <c r="D20" s="46"/>
      <c r="E20" s="46"/>
      <c r="F20" s="47"/>
      <c r="G20" s="48"/>
      <c r="H20" s="33"/>
      <c r="I20" s="42"/>
      <c r="J20" s="41"/>
      <c r="K20" s="42"/>
      <c r="L20" s="133"/>
      <c r="M20" s="41"/>
      <c r="N20" s="41"/>
      <c r="O20" s="42"/>
      <c r="P20" s="41"/>
      <c r="Q20" s="1"/>
    </row>
    <row r="21" spans="1:17" ht="12.75" customHeight="1" thickBot="1">
      <c r="A21" s="430"/>
      <c r="B21" s="49"/>
      <c r="C21" s="50"/>
      <c r="D21" s="51"/>
      <c r="E21" s="51"/>
      <c r="F21" s="52"/>
      <c r="G21" s="53"/>
      <c r="H21" s="33"/>
      <c r="I21" s="42"/>
      <c r="J21" s="41"/>
      <c r="K21" s="42"/>
      <c r="L21" s="133"/>
      <c r="M21" s="41"/>
      <c r="N21" s="41"/>
      <c r="O21" s="42"/>
      <c r="P21" s="41"/>
      <c r="Q21" s="1"/>
    </row>
    <row r="22" spans="1:17" ht="12.75" customHeight="1" thickBot="1">
      <c r="A22" s="54"/>
      <c r="B22" s="55"/>
      <c r="C22" s="56"/>
      <c r="D22" s="55"/>
      <c r="E22" s="55"/>
      <c r="F22" s="57"/>
      <c r="G22" s="57"/>
      <c r="H22" s="33"/>
      <c r="I22" s="58"/>
      <c r="J22" s="41"/>
      <c r="K22" s="42"/>
      <c r="L22" s="133"/>
      <c r="M22" s="41"/>
      <c r="N22" s="41"/>
      <c r="O22" s="42"/>
      <c r="P22" s="41"/>
      <c r="Q22" s="1"/>
    </row>
    <row r="23" spans="1:17" ht="12.75" customHeight="1" thickBot="1">
      <c r="A23" s="59"/>
      <c r="B23" s="60"/>
      <c r="C23" s="61"/>
      <c r="D23" s="60"/>
      <c r="E23" s="60"/>
      <c r="F23" s="62"/>
      <c r="G23" s="62"/>
      <c r="H23" s="62"/>
      <c r="I23" s="63"/>
      <c r="J23" s="421" t="s">
        <v>35</v>
      </c>
      <c r="K23" s="422"/>
      <c r="L23" s="422"/>
      <c r="M23" s="422"/>
      <c r="N23" s="422"/>
      <c r="O23" s="422"/>
      <c r="P23" s="423"/>
      <c r="Q23" s="1"/>
    </row>
    <row r="24" spans="1:17" ht="15.75" customHeight="1">
      <c r="A24" s="64"/>
      <c r="B24" s="431" t="s">
        <v>19</v>
      </c>
      <c r="C24" s="433" t="s">
        <v>20</v>
      </c>
      <c r="D24" s="433" t="s">
        <v>21</v>
      </c>
      <c r="E24" s="433" t="s">
        <v>36</v>
      </c>
      <c r="F24" s="433" t="s">
        <v>22</v>
      </c>
      <c r="G24" s="433" t="s">
        <v>23</v>
      </c>
      <c r="H24" s="454" t="s">
        <v>37</v>
      </c>
      <c r="I24" s="448" t="s">
        <v>38</v>
      </c>
      <c r="J24" s="443" t="s">
        <v>39</v>
      </c>
      <c r="K24" s="444"/>
      <c r="L24" s="445"/>
      <c r="M24" s="446" t="s">
        <v>40</v>
      </c>
      <c r="N24" s="447"/>
      <c r="O24" s="447"/>
      <c r="P24" s="65"/>
      <c r="Q24" s="1"/>
    </row>
    <row r="25" spans="1:17" ht="15.75" customHeight="1">
      <c r="A25" s="64"/>
      <c r="B25" s="451"/>
      <c r="C25" s="453"/>
      <c r="D25" s="453"/>
      <c r="E25" s="453"/>
      <c r="F25" s="453"/>
      <c r="G25" s="453"/>
      <c r="H25" s="455"/>
      <c r="I25" s="449"/>
      <c r="J25" s="66" t="s">
        <v>41</v>
      </c>
      <c r="K25" s="67" t="s">
        <v>42</v>
      </c>
      <c r="L25" s="68" t="s">
        <v>43</v>
      </c>
      <c r="M25" s="66" t="s">
        <v>41</v>
      </c>
      <c r="N25" s="67" t="s">
        <v>42</v>
      </c>
      <c r="O25" s="67" t="s">
        <v>43</v>
      </c>
      <c r="P25" s="436" t="s">
        <v>44</v>
      </c>
      <c r="Q25" s="1"/>
    </row>
    <row r="26" spans="1:17" ht="15.75" customHeight="1" thickBot="1">
      <c r="A26" s="64"/>
      <c r="B26" s="452"/>
      <c r="C26" s="435"/>
      <c r="D26" s="435"/>
      <c r="E26" s="435"/>
      <c r="F26" s="435"/>
      <c r="G26" s="435"/>
      <c r="H26" s="456"/>
      <c r="I26" s="450"/>
      <c r="J26" s="441" t="s">
        <v>45</v>
      </c>
      <c r="K26" s="442"/>
      <c r="L26" s="69" t="s">
        <v>46</v>
      </c>
      <c r="M26" s="441" t="s">
        <v>45</v>
      </c>
      <c r="N26" s="442"/>
      <c r="O26" s="70" t="s">
        <v>46</v>
      </c>
      <c r="P26" s="437"/>
      <c r="Q26" s="1"/>
    </row>
    <row r="27" spans="1:17" ht="12.75" customHeight="1">
      <c r="A27" s="438" t="s">
        <v>47</v>
      </c>
      <c r="B27" s="71" t="s">
        <v>48</v>
      </c>
      <c r="C27" s="72" t="s">
        <v>49</v>
      </c>
      <c r="D27" s="73">
        <f>D28+D34+D36+D39</f>
        <v>30</v>
      </c>
      <c r="E27" s="73">
        <f>E28+E34+E36+E39</f>
        <v>30</v>
      </c>
      <c r="F27" s="72" t="s">
        <v>50</v>
      </c>
      <c r="G27" s="72" t="s">
        <v>51</v>
      </c>
      <c r="H27" s="74"/>
      <c r="I27" s="75"/>
      <c r="J27" s="173"/>
      <c r="K27" s="174"/>
      <c r="L27" s="175"/>
      <c r="M27" s="176"/>
      <c r="N27" s="174"/>
      <c r="O27" s="175"/>
      <c r="P27" s="181"/>
      <c r="Q27" s="1"/>
    </row>
    <row r="28" spans="1:17" ht="12.75" customHeight="1">
      <c r="A28" s="439"/>
      <c r="B28" s="76" t="s">
        <v>52</v>
      </c>
      <c r="C28" s="77" t="s">
        <v>53</v>
      </c>
      <c r="D28" s="78">
        <f>SUM(D29:D33)</f>
        <v>15</v>
      </c>
      <c r="E28" s="78">
        <f>SUM(E29:E33)</f>
        <v>15</v>
      </c>
      <c r="F28" s="77" t="s">
        <v>54</v>
      </c>
      <c r="G28" s="77" t="s">
        <v>55</v>
      </c>
      <c r="H28" s="79"/>
      <c r="I28" s="81"/>
      <c r="J28" s="135"/>
      <c r="K28" s="145"/>
      <c r="L28" s="198"/>
      <c r="M28" s="147"/>
      <c r="N28" s="145"/>
      <c r="O28" s="146"/>
      <c r="P28" s="200"/>
      <c r="Q28" s="1"/>
    </row>
    <row r="29" spans="1:17" ht="12.75" customHeight="1">
      <c r="A29" s="439"/>
      <c r="B29" s="82" t="s">
        <v>56</v>
      </c>
      <c r="C29" s="77" t="s">
        <v>57</v>
      </c>
      <c r="D29" s="83">
        <v>3</v>
      </c>
      <c r="E29" s="83">
        <v>3</v>
      </c>
      <c r="F29" s="77" t="s">
        <v>58</v>
      </c>
      <c r="G29" s="77" t="s">
        <v>58</v>
      </c>
      <c r="H29" s="79" t="s">
        <v>59</v>
      </c>
      <c r="I29" s="81"/>
      <c r="J29" s="135">
        <v>2</v>
      </c>
      <c r="K29" s="145"/>
      <c r="L29" s="198" t="s">
        <v>696</v>
      </c>
      <c r="M29" s="147"/>
      <c r="N29" s="145"/>
      <c r="O29" s="146"/>
      <c r="P29" s="200" t="s">
        <v>697</v>
      </c>
      <c r="Q29" s="1"/>
    </row>
    <row r="30" spans="1:17" ht="12.75" customHeight="1">
      <c r="A30" s="439"/>
      <c r="B30" s="82" t="s">
        <v>60</v>
      </c>
      <c r="C30" s="77" t="s">
        <v>57</v>
      </c>
      <c r="D30" s="83">
        <v>3</v>
      </c>
      <c r="E30" s="83">
        <v>3</v>
      </c>
      <c r="F30" s="77" t="s">
        <v>61</v>
      </c>
      <c r="G30" s="77" t="s">
        <v>62</v>
      </c>
      <c r="H30" s="79" t="s">
        <v>59</v>
      </c>
      <c r="I30" s="81"/>
      <c r="J30" s="135">
        <v>1</v>
      </c>
      <c r="K30" s="145"/>
      <c r="L30" s="198" t="s">
        <v>701</v>
      </c>
      <c r="M30" s="147">
        <v>1</v>
      </c>
      <c r="N30" s="145"/>
      <c r="O30" s="146"/>
      <c r="P30" s="200" t="s">
        <v>702</v>
      </c>
      <c r="Q30" s="1"/>
    </row>
    <row r="31" spans="1:17" ht="12.75" customHeight="1">
      <c r="A31" s="439"/>
      <c r="B31" s="82" t="s">
        <v>63</v>
      </c>
      <c r="C31" s="77" t="s">
        <v>57</v>
      </c>
      <c r="D31" s="83">
        <v>3</v>
      </c>
      <c r="E31" s="83">
        <v>3</v>
      </c>
      <c r="F31" s="77" t="s">
        <v>64</v>
      </c>
      <c r="G31" s="77" t="s">
        <v>65</v>
      </c>
      <c r="H31" s="79" t="s">
        <v>66</v>
      </c>
      <c r="I31" s="81"/>
      <c r="J31" s="135"/>
      <c r="K31" s="145"/>
      <c r="L31" s="198"/>
      <c r="M31" s="147" t="s">
        <v>679</v>
      </c>
      <c r="N31" s="145"/>
      <c r="O31" s="146"/>
      <c r="P31" s="200" t="s">
        <v>687</v>
      </c>
      <c r="Q31" s="1"/>
    </row>
    <row r="32" spans="1:17" ht="12.75" customHeight="1">
      <c r="A32" s="439"/>
      <c r="B32" s="82" t="s">
        <v>67</v>
      </c>
      <c r="C32" s="77" t="s">
        <v>57</v>
      </c>
      <c r="D32" s="83">
        <v>3</v>
      </c>
      <c r="E32" s="83">
        <v>3</v>
      </c>
      <c r="F32" s="77" t="s">
        <v>68</v>
      </c>
      <c r="G32" s="77" t="s">
        <v>69</v>
      </c>
      <c r="H32" s="79" t="s">
        <v>70</v>
      </c>
      <c r="I32" s="81"/>
      <c r="J32" s="135">
        <v>1</v>
      </c>
      <c r="K32" s="145"/>
      <c r="L32" s="198"/>
      <c r="M32" s="147">
        <v>1</v>
      </c>
      <c r="N32" s="145"/>
      <c r="O32" s="146"/>
      <c r="P32" s="200" t="s">
        <v>747</v>
      </c>
      <c r="Q32" s="1"/>
    </row>
    <row r="33" spans="1:17" ht="12.75" customHeight="1">
      <c r="A33" s="439"/>
      <c r="B33" s="84" t="s">
        <v>71</v>
      </c>
      <c r="C33" s="77" t="s">
        <v>57</v>
      </c>
      <c r="D33" s="83">
        <v>3</v>
      </c>
      <c r="E33" s="83">
        <v>3</v>
      </c>
      <c r="F33" s="77" t="s">
        <v>72</v>
      </c>
      <c r="G33" s="77" t="s">
        <v>73</v>
      </c>
      <c r="H33" s="79" t="s">
        <v>74</v>
      </c>
      <c r="I33" s="81"/>
      <c r="J33" s="135"/>
      <c r="K33" s="145"/>
      <c r="L33" s="198" t="s">
        <v>751</v>
      </c>
      <c r="M33" s="147">
        <v>1</v>
      </c>
      <c r="N33" s="145"/>
      <c r="O33" s="146"/>
      <c r="P33" s="200" t="s">
        <v>752</v>
      </c>
      <c r="Q33" s="1"/>
    </row>
    <row r="34" spans="1:17" ht="12.75" customHeight="1">
      <c r="A34" s="439"/>
      <c r="B34" s="85" t="s">
        <v>75</v>
      </c>
      <c r="C34" s="77" t="s">
        <v>53</v>
      </c>
      <c r="D34" s="78">
        <f>D35</f>
        <v>5</v>
      </c>
      <c r="E34" s="78">
        <f>E35</f>
        <v>5</v>
      </c>
      <c r="F34" s="77" t="s">
        <v>76</v>
      </c>
      <c r="G34" s="77" t="s">
        <v>77</v>
      </c>
      <c r="H34" s="79"/>
      <c r="I34" s="81"/>
      <c r="J34" s="135"/>
      <c r="K34" s="145"/>
      <c r="L34" s="198"/>
      <c r="M34" s="147"/>
      <c r="N34" s="145"/>
      <c r="O34" s="146"/>
      <c r="P34" s="200"/>
      <c r="Q34" s="1"/>
    </row>
    <row r="35" spans="1:17" ht="25.25" customHeight="1">
      <c r="A35" s="439"/>
      <c r="B35" s="85" t="s">
        <v>78</v>
      </c>
      <c r="C35" s="77" t="s">
        <v>79</v>
      </c>
      <c r="D35" s="83">
        <v>5</v>
      </c>
      <c r="E35" s="83">
        <v>5</v>
      </c>
      <c r="F35" s="77" t="s">
        <v>80</v>
      </c>
      <c r="G35" s="77" t="s">
        <v>80</v>
      </c>
      <c r="H35" s="79" t="s">
        <v>81</v>
      </c>
      <c r="I35" s="81"/>
      <c r="J35" s="135"/>
      <c r="K35" s="145"/>
      <c r="L35" s="247" t="s">
        <v>695</v>
      </c>
      <c r="M35" s="189" t="s">
        <v>679</v>
      </c>
      <c r="N35" s="190"/>
      <c r="O35" s="77"/>
      <c r="P35" s="214" t="s">
        <v>717</v>
      </c>
      <c r="Q35" s="1"/>
    </row>
    <row r="36" spans="1:17" ht="12.75" customHeight="1">
      <c r="A36" s="439"/>
      <c r="B36" s="76" t="s">
        <v>82</v>
      </c>
      <c r="C36" s="77" t="s">
        <v>53</v>
      </c>
      <c r="D36" s="78">
        <f>SUM(D37:D38)</f>
        <v>3</v>
      </c>
      <c r="E36" s="78">
        <f>SUM(E37:E38)</f>
        <v>3</v>
      </c>
      <c r="F36" s="77" t="s">
        <v>83</v>
      </c>
      <c r="G36" s="77" t="s">
        <v>84</v>
      </c>
      <c r="H36" s="79"/>
      <c r="I36" s="81"/>
      <c r="J36" s="135"/>
      <c r="K36" s="145"/>
      <c r="L36" s="198"/>
      <c r="M36" s="147"/>
      <c r="N36" s="145"/>
      <c r="O36" s="146"/>
      <c r="P36" s="200"/>
      <c r="Q36" s="1"/>
    </row>
    <row r="37" spans="1:17" ht="12.75" customHeight="1">
      <c r="A37" s="439"/>
      <c r="B37" s="82" t="s">
        <v>85</v>
      </c>
      <c r="C37" s="77" t="s">
        <v>79</v>
      </c>
      <c r="D37" s="83">
        <v>2</v>
      </c>
      <c r="E37" s="83">
        <v>2</v>
      </c>
      <c r="F37" t="s">
        <v>86</v>
      </c>
      <c r="G37" t="s">
        <v>86</v>
      </c>
      <c r="H37" s="79" t="s">
        <v>87</v>
      </c>
      <c r="I37" s="81"/>
      <c r="J37" s="271"/>
      <c r="K37" s="272"/>
      <c r="L37" s="273"/>
      <c r="M37" s="274"/>
      <c r="N37" s="272"/>
      <c r="O37" s="273"/>
      <c r="P37" s="275"/>
      <c r="Q37" s="1"/>
    </row>
    <row r="38" spans="1:17" ht="12.75" customHeight="1">
      <c r="A38" s="439"/>
      <c r="B38" s="84" t="s">
        <v>88</v>
      </c>
      <c r="C38" s="77" t="s">
        <v>79</v>
      </c>
      <c r="D38" s="83">
        <v>1</v>
      </c>
      <c r="E38" s="83">
        <v>1</v>
      </c>
      <c r="F38" s="86" t="s">
        <v>89</v>
      </c>
      <c r="G38" s="86" t="s">
        <v>89</v>
      </c>
      <c r="H38" s="79" t="s">
        <v>81</v>
      </c>
      <c r="I38" s="87"/>
      <c r="J38" s="148"/>
      <c r="K38" s="149"/>
      <c r="L38" s="150" t="s">
        <v>692</v>
      </c>
      <c r="M38" s="151"/>
      <c r="N38" s="149"/>
      <c r="O38" s="150"/>
      <c r="P38" s="169" t="s">
        <v>718</v>
      </c>
      <c r="Q38" s="1"/>
    </row>
    <row r="39" spans="1:17" ht="12.75" customHeight="1">
      <c r="A39" s="439"/>
      <c r="B39" s="76" t="s">
        <v>90</v>
      </c>
      <c r="C39" s="77" t="s">
        <v>53</v>
      </c>
      <c r="D39" s="78">
        <f>SUM(D40:D42)</f>
        <v>7</v>
      </c>
      <c r="E39" s="78">
        <f>SUM(E40:E42)</f>
        <v>7</v>
      </c>
      <c r="F39" s="77" t="s">
        <v>91</v>
      </c>
      <c r="G39" s="77" t="s">
        <v>92</v>
      </c>
      <c r="H39" s="79"/>
      <c r="I39" s="81"/>
      <c r="J39" s="135"/>
      <c r="K39" s="145"/>
      <c r="L39" s="198"/>
      <c r="M39" s="147"/>
      <c r="N39" s="145"/>
      <c r="O39" s="146"/>
      <c r="P39" s="200"/>
      <c r="Q39" s="1"/>
    </row>
    <row r="40" spans="1:17" ht="12.75" customHeight="1">
      <c r="A40" s="439"/>
      <c r="B40" s="82" t="s">
        <v>93</v>
      </c>
      <c r="C40" s="77" t="s">
        <v>79</v>
      </c>
      <c r="D40" s="83">
        <v>2</v>
      </c>
      <c r="E40" s="83">
        <v>2</v>
      </c>
      <c r="F40" s="77" t="s">
        <v>94</v>
      </c>
      <c r="G40" s="77" t="s">
        <v>95</v>
      </c>
      <c r="H40" s="88" t="s">
        <v>81</v>
      </c>
      <c r="I40" s="81"/>
      <c r="J40" s="135">
        <v>2</v>
      </c>
      <c r="K40" s="145"/>
      <c r="L40" s="198"/>
      <c r="M40" s="147"/>
      <c r="N40" s="145"/>
      <c r="O40" s="146"/>
      <c r="P40" s="200" t="s">
        <v>738</v>
      </c>
      <c r="Q40" s="1"/>
    </row>
    <row r="41" spans="1:17">
      <c r="A41" s="439"/>
      <c r="B41" s="85" t="s">
        <v>96</v>
      </c>
      <c r="C41" s="77" t="s">
        <v>79</v>
      </c>
      <c r="D41" s="83">
        <v>3</v>
      </c>
      <c r="E41" s="83">
        <v>3</v>
      </c>
      <c r="F41" s="77" t="s">
        <v>97</v>
      </c>
      <c r="G41" s="77" t="s">
        <v>98</v>
      </c>
      <c r="H41" s="88" t="s">
        <v>99</v>
      </c>
      <c r="I41" s="81"/>
      <c r="J41" s="135"/>
      <c r="K41" s="145"/>
      <c r="L41" s="198"/>
      <c r="M41" s="147" t="s">
        <v>679</v>
      </c>
      <c r="N41" s="145"/>
      <c r="O41" s="146"/>
      <c r="P41" s="200" t="s">
        <v>687</v>
      </c>
      <c r="Q41" s="1"/>
    </row>
    <row r="42" spans="1:17" ht="24" customHeight="1">
      <c r="A42" s="439"/>
      <c r="B42" s="85" t="s">
        <v>100</v>
      </c>
      <c r="C42" s="77" t="s">
        <v>79</v>
      </c>
      <c r="D42" s="83">
        <v>2</v>
      </c>
      <c r="E42" s="83">
        <v>2</v>
      </c>
      <c r="F42" s="77" t="s">
        <v>101</v>
      </c>
      <c r="G42" s="77" t="s">
        <v>102</v>
      </c>
      <c r="H42" s="79" t="s">
        <v>81</v>
      </c>
      <c r="I42" s="81"/>
      <c r="J42" s="135"/>
      <c r="K42" s="145"/>
      <c r="L42" s="188" t="s">
        <v>694</v>
      </c>
      <c r="M42" s="147"/>
      <c r="N42" s="145"/>
      <c r="O42" s="146"/>
      <c r="P42" s="200" t="s">
        <v>693</v>
      </c>
      <c r="Q42" s="1"/>
    </row>
    <row r="43" spans="1:17" ht="12.75" customHeight="1" thickBot="1">
      <c r="A43" s="440"/>
      <c r="B43" s="89"/>
      <c r="C43" s="90"/>
      <c r="D43" s="91"/>
      <c r="E43" s="91"/>
      <c r="F43" s="90"/>
      <c r="G43" s="90"/>
      <c r="H43" s="92"/>
      <c r="I43" s="93"/>
      <c r="J43" s="152"/>
      <c r="K43" s="153"/>
      <c r="L43" s="154"/>
      <c r="M43" s="155"/>
      <c r="N43" s="153"/>
      <c r="O43" s="154"/>
      <c r="P43" s="170"/>
      <c r="Q43" s="1"/>
    </row>
    <row r="44" spans="1:17" ht="12.75" customHeight="1">
      <c r="A44" s="439" t="s">
        <v>103</v>
      </c>
      <c r="B44" s="71" t="s">
        <v>104</v>
      </c>
      <c r="C44" s="72" t="s">
        <v>49</v>
      </c>
      <c r="D44" s="73">
        <f>D45+D52+D54</f>
        <v>30</v>
      </c>
      <c r="E44" s="73">
        <f>E45+E52+E54</f>
        <v>30</v>
      </c>
      <c r="F44" s="72" t="s">
        <v>105</v>
      </c>
      <c r="G44" s="72" t="s">
        <v>106</v>
      </c>
      <c r="H44" s="74"/>
      <c r="I44" s="75"/>
      <c r="J44" s="173"/>
      <c r="K44" s="174"/>
      <c r="L44" s="175"/>
      <c r="M44" s="176"/>
      <c r="N44" s="174"/>
      <c r="O44" s="175"/>
      <c r="P44" s="181"/>
      <c r="Q44" s="1"/>
    </row>
    <row r="45" spans="1:17" ht="12.75" customHeight="1">
      <c r="A45" s="439"/>
      <c r="B45" s="76" t="s">
        <v>107</v>
      </c>
      <c r="C45" s="77" t="s">
        <v>53</v>
      </c>
      <c r="D45" s="80">
        <f>SUM(D46:D51)</f>
        <v>20</v>
      </c>
      <c r="E45" s="80">
        <f>SUM(E46:E51)</f>
        <v>20</v>
      </c>
      <c r="F45" s="77" t="s">
        <v>108</v>
      </c>
      <c r="G45" s="77" t="s">
        <v>109</v>
      </c>
      <c r="H45" s="79"/>
      <c r="I45" s="81"/>
      <c r="J45" s="135"/>
      <c r="K45" s="145"/>
      <c r="L45" s="198"/>
      <c r="M45" s="147"/>
      <c r="N45" s="145"/>
      <c r="O45" s="146"/>
      <c r="P45" s="168"/>
      <c r="Q45" s="1"/>
    </row>
    <row r="46" spans="1:17" ht="12.75" customHeight="1">
      <c r="A46" s="439"/>
      <c r="B46" s="76" t="s">
        <v>110</v>
      </c>
      <c r="C46" s="77" t="s">
        <v>79</v>
      </c>
      <c r="D46" s="83">
        <v>4</v>
      </c>
      <c r="E46" s="83">
        <v>4</v>
      </c>
      <c r="F46" s="77" t="s">
        <v>111</v>
      </c>
      <c r="G46" s="77" t="s">
        <v>112</v>
      </c>
      <c r="H46" s="79" t="s">
        <v>81</v>
      </c>
      <c r="I46" s="81"/>
      <c r="J46" s="135">
        <v>2</v>
      </c>
      <c r="K46" s="145"/>
      <c r="L46" s="198" t="s">
        <v>705</v>
      </c>
      <c r="M46" s="147"/>
      <c r="N46" s="145"/>
      <c r="O46" s="146"/>
      <c r="P46" s="168" t="s">
        <v>706</v>
      </c>
      <c r="Q46" s="1"/>
    </row>
    <row r="47" spans="1:17" ht="12.75" customHeight="1">
      <c r="A47" s="439"/>
      <c r="B47" s="82" t="s">
        <v>113</v>
      </c>
      <c r="C47" s="77" t="s">
        <v>79</v>
      </c>
      <c r="D47" s="83">
        <v>3</v>
      </c>
      <c r="E47" s="83">
        <v>3</v>
      </c>
      <c r="F47" s="77" t="s">
        <v>114</v>
      </c>
      <c r="G47" s="77" t="s">
        <v>115</v>
      </c>
      <c r="H47" s="79" t="s">
        <v>81</v>
      </c>
      <c r="I47" s="81"/>
      <c r="J47" s="135"/>
      <c r="K47" s="145"/>
      <c r="L47" s="198" t="s">
        <v>733</v>
      </c>
      <c r="M47" s="147">
        <v>1</v>
      </c>
      <c r="N47" s="145"/>
      <c r="O47" s="146"/>
      <c r="P47" s="168" t="s">
        <v>734</v>
      </c>
      <c r="Q47" s="1"/>
    </row>
    <row r="48" spans="1:17" ht="12.75" customHeight="1">
      <c r="A48" s="439"/>
      <c r="B48" s="82" t="s">
        <v>116</v>
      </c>
      <c r="C48" s="77" t="s">
        <v>79</v>
      </c>
      <c r="D48" s="83">
        <v>3</v>
      </c>
      <c r="E48" s="83">
        <v>3</v>
      </c>
      <c r="F48" s="77" t="s">
        <v>117</v>
      </c>
      <c r="G48" s="77" t="s">
        <v>118</v>
      </c>
      <c r="H48" s="79" t="s">
        <v>81</v>
      </c>
      <c r="I48" s="81"/>
      <c r="J48" s="135">
        <v>2</v>
      </c>
      <c r="K48" s="145"/>
      <c r="L48" s="198"/>
      <c r="M48" s="147"/>
      <c r="N48" s="145"/>
      <c r="O48" s="146"/>
      <c r="P48" s="168" t="s">
        <v>738</v>
      </c>
      <c r="Q48" s="1"/>
    </row>
    <row r="49" spans="1:17" ht="12.75" customHeight="1">
      <c r="A49" s="439"/>
      <c r="B49" s="82" t="s">
        <v>119</v>
      </c>
      <c r="C49" s="77" t="s">
        <v>57</v>
      </c>
      <c r="D49" s="83">
        <v>3</v>
      </c>
      <c r="E49" s="83">
        <v>3</v>
      </c>
      <c r="F49" s="77" t="s">
        <v>120</v>
      </c>
      <c r="G49" s="77" t="s">
        <v>120</v>
      </c>
      <c r="H49" s="79" t="s">
        <v>121</v>
      </c>
      <c r="I49" s="81"/>
      <c r="J49" s="135">
        <v>2</v>
      </c>
      <c r="K49" s="145"/>
      <c r="L49" s="198" t="s">
        <v>698</v>
      </c>
      <c r="M49" s="147"/>
      <c r="N49" s="145"/>
      <c r="O49" s="146"/>
      <c r="P49" s="168" t="s">
        <v>699</v>
      </c>
      <c r="Q49" s="1"/>
    </row>
    <row r="50" spans="1:17" ht="12.75" customHeight="1">
      <c r="A50" s="439"/>
      <c r="B50" s="76" t="s">
        <v>122</v>
      </c>
      <c r="C50" s="77" t="s">
        <v>123</v>
      </c>
      <c r="D50" s="83">
        <v>3</v>
      </c>
      <c r="E50" s="83">
        <v>3</v>
      </c>
      <c r="F50" s="77" t="s">
        <v>124</v>
      </c>
      <c r="G50" s="77" t="s">
        <v>124</v>
      </c>
      <c r="H50" s="79"/>
      <c r="I50" s="81"/>
      <c r="J50" s="135">
        <v>1</v>
      </c>
      <c r="K50" s="145"/>
      <c r="L50" s="290" t="s">
        <v>749</v>
      </c>
      <c r="M50" s="147">
        <v>1</v>
      </c>
      <c r="N50" s="145"/>
      <c r="O50" s="146"/>
      <c r="P50" s="168" t="s">
        <v>753</v>
      </c>
      <c r="Q50" s="1"/>
    </row>
    <row r="51" spans="1:17" ht="12.75" customHeight="1">
      <c r="A51" s="439"/>
      <c r="B51" s="82" t="s">
        <v>125</v>
      </c>
      <c r="C51" s="77" t="s">
        <v>57</v>
      </c>
      <c r="D51" s="83">
        <v>4</v>
      </c>
      <c r="E51" s="83">
        <v>4</v>
      </c>
      <c r="F51" s="77" t="s">
        <v>126</v>
      </c>
      <c r="G51" s="77" t="s">
        <v>126</v>
      </c>
      <c r="H51" s="79" t="s">
        <v>121</v>
      </c>
      <c r="I51" s="81"/>
      <c r="J51" s="135"/>
      <c r="K51" s="145"/>
      <c r="L51" s="198" t="s">
        <v>733</v>
      </c>
      <c r="M51" s="147">
        <v>1</v>
      </c>
      <c r="N51" s="145"/>
      <c r="O51" s="146"/>
      <c r="P51" s="168" t="s">
        <v>754</v>
      </c>
      <c r="Q51" s="1"/>
    </row>
    <row r="52" spans="1:17" ht="12.75" customHeight="1">
      <c r="A52" s="439"/>
      <c r="B52" s="76" t="s">
        <v>127</v>
      </c>
      <c r="C52" s="77" t="s">
        <v>53</v>
      </c>
      <c r="D52" s="80">
        <f>D53</f>
        <v>2</v>
      </c>
      <c r="E52" s="80">
        <f>E53</f>
        <v>2</v>
      </c>
      <c r="F52" s="77" t="s">
        <v>128</v>
      </c>
      <c r="G52" s="77" t="s">
        <v>129</v>
      </c>
      <c r="H52" s="79"/>
      <c r="I52" s="81"/>
      <c r="J52" s="135"/>
      <c r="K52" s="145"/>
      <c r="L52" s="198"/>
      <c r="M52" s="147"/>
      <c r="N52" s="145"/>
      <c r="O52" s="146"/>
      <c r="P52" s="168"/>
      <c r="Q52" s="1"/>
    </row>
    <row r="53" spans="1:17" ht="12.75" customHeight="1">
      <c r="A53" s="439"/>
      <c r="B53" s="82" t="s">
        <v>130</v>
      </c>
      <c r="C53" s="77" t="s">
        <v>79</v>
      </c>
      <c r="D53" s="83">
        <v>2</v>
      </c>
      <c r="E53" s="83">
        <v>2</v>
      </c>
      <c r="F53" s="77" t="s">
        <v>131</v>
      </c>
      <c r="G53" s="77" t="s">
        <v>131</v>
      </c>
      <c r="H53" s="79" t="s">
        <v>87</v>
      </c>
      <c r="I53" s="81"/>
      <c r="J53" s="271"/>
      <c r="K53" s="272"/>
      <c r="L53" s="273"/>
      <c r="M53" s="274"/>
      <c r="N53" s="272"/>
      <c r="O53" s="273"/>
      <c r="P53" s="275"/>
      <c r="Q53" s="1"/>
    </row>
    <row r="54" spans="1:17" ht="12.75" customHeight="1">
      <c r="A54" s="439"/>
      <c r="B54" s="76" t="s">
        <v>132</v>
      </c>
      <c r="C54" s="77" t="s">
        <v>53</v>
      </c>
      <c r="D54" s="80">
        <f>SUM(D55:D56)</f>
        <v>8</v>
      </c>
      <c r="E54" s="80">
        <f>SUM(E55:E56)</f>
        <v>8</v>
      </c>
      <c r="F54" s="77" t="s">
        <v>133</v>
      </c>
      <c r="G54" s="77" t="s">
        <v>134</v>
      </c>
      <c r="H54" s="79"/>
      <c r="I54" s="94"/>
      <c r="J54" s="141"/>
      <c r="K54" s="142"/>
      <c r="L54" s="143"/>
      <c r="M54" s="144"/>
      <c r="N54" s="142"/>
      <c r="O54" s="143"/>
      <c r="P54" s="167"/>
      <c r="Q54" s="1"/>
    </row>
    <row r="55" spans="1:17" ht="12.75" customHeight="1">
      <c r="A55" s="439"/>
      <c r="B55" s="76" t="s">
        <v>135</v>
      </c>
      <c r="C55" s="77" t="s">
        <v>57</v>
      </c>
      <c r="D55" s="83">
        <v>2</v>
      </c>
      <c r="E55" s="83">
        <v>2</v>
      </c>
      <c r="F55" s="77" t="s">
        <v>136</v>
      </c>
      <c r="G55" s="77" t="s">
        <v>137</v>
      </c>
      <c r="H55" s="79" t="s">
        <v>138</v>
      </c>
      <c r="I55" s="81"/>
      <c r="J55" s="135"/>
      <c r="K55" s="145"/>
      <c r="L55" s="198" t="s">
        <v>728</v>
      </c>
      <c r="M55" s="147"/>
      <c r="N55" s="145"/>
      <c r="O55" s="146"/>
      <c r="P55" s="168" t="s">
        <v>729</v>
      </c>
      <c r="Q55" s="1"/>
    </row>
    <row r="56" spans="1:17" ht="12.75" customHeight="1">
      <c r="A56" s="439"/>
      <c r="B56" s="96" t="s">
        <v>139</v>
      </c>
      <c r="C56" s="97" t="s">
        <v>140</v>
      </c>
      <c r="D56" s="83">
        <f>D57</f>
        <v>6</v>
      </c>
      <c r="E56" s="83">
        <f>E57</f>
        <v>6</v>
      </c>
      <c r="F56" s="97" t="s">
        <v>141</v>
      </c>
      <c r="G56" s="97" t="s">
        <v>142</v>
      </c>
      <c r="H56" s="98"/>
      <c r="I56" s="99"/>
      <c r="J56" s="177"/>
      <c r="K56" s="178"/>
      <c r="L56" s="179"/>
      <c r="M56" s="180"/>
      <c r="N56" s="178"/>
      <c r="O56" s="179"/>
      <c r="P56" s="182"/>
      <c r="Q56" s="1"/>
    </row>
    <row r="57" spans="1:17" ht="12.75" customHeight="1">
      <c r="A57" s="439"/>
      <c r="B57" s="100" t="s">
        <v>143</v>
      </c>
      <c r="C57" s="101" t="s">
        <v>144</v>
      </c>
      <c r="D57" s="102">
        <f>SUM(D58:D59)</f>
        <v>6</v>
      </c>
      <c r="E57" s="102">
        <f>SUM(E58:E59)</f>
        <v>6</v>
      </c>
      <c r="F57" s="101" t="s">
        <v>145</v>
      </c>
      <c r="G57" s="101" t="s">
        <v>146</v>
      </c>
      <c r="H57" s="103"/>
      <c r="I57" s="104"/>
      <c r="J57" s="156"/>
      <c r="K57" s="157"/>
      <c r="L57" s="158"/>
      <c r="M57" s="159"/>
      <c r="N57" s="157"/>
      <c r="O57" s="158"/>
      <c r="P57" s="171"/>
      <c r="Q57" s="1"/>
    </row>
    <row r="58" spans="1:17" ht="12.75" customHeight="1">
      <c r="A58" s="439"/>
      <c r="B58" s="82" t="s">
        <v>147</v>
      </c>
      <c r="C58" s="77" t="s">
        <v>57</v>
      </c>
      <c r="D58" s="105">
        <v>3</v>
      </c>
      <c r="E58" s="105">
        <v>3</v>
      </c>
      <c r="F58" s="77" t="s">
        <v>148</v>
      </c>
      <c r="G58" s="77" t="s">
        <v>148</v>
      </c>
      <c r="H58" s="79" t="s">
        <v>74</v>
      </c>
      <c r="I58" s="81"/>
      <c r="J58" s="135">
        <v>1</v>
      </c>
      <c r="K58" s="145"/>
      <c r="L58" s="198"/>
      <c r="M58" s="147">
        <v>1</v>
      </c>
      <c r="N58" s="145"/>
      <c r="O58" s="146"/>
      <c r="P58" s="168" t="s">
        <v>747</v>
      </c>
      <c r="Q58" s="1"/>
    </row>
    <row r="59" spans="1:17" ht="12.75" customHeight="1">
      <c r="A59" s="439"/>
      <c r="B59" s="82" t="s">
        <v>149</v>
      </c>
      <c r="C59" s="77" t="s">
        <v>57</v>
      </c>
      <c r="D59" s="105">
        <v>3</v>
      </c>
      <c r="E59" s="105">
        <v>3</v>
      </c>
      <c r="F59" s="77" t="s">
        <v>150</v>
      </c>
      <c r="G59" s="77" t="s">
        <v>150</v>
      </c>
      <c r="H59" s="79" t="s">
        <v>74</v>
      </c>
      <c r="I59" s="81"/>
      <c r="J59" s="135">
        <v>1</v>
      </c>
      <c r="K59" s="145"/>
      <c r="L59" s="198" t="s">
        <v>749</v>
      </c>
      <c r="M59" s="147">
        <v>1</v>
      </c>
      <c r="N59" s="145"/>
      <c r="O59" s="146"/>
      <c r="P59" s="168" t="s">
        <v>753</v>
      </c>
      <c r="Q59" s="1"/>
    </row>
    <row r="60" spans="1:17" ht="12.75" customHeight="1">
      <c r="A60" s="439"/>
      <c r="B60" s="100" t="s">
        <v>151</v>
      </c>
      <c r="C60" s="101" t="s">
        <v>144</v>
      </c>
      <c r="D60" s="102">
        <f>SUM(D61:D62)</f>
        <v>6</v>
      </c>
      <c r="E60" s="102">
        <f>SUM(E61:E62)</f>
        <v>6</v>
      </c>
      <c r="F60" s="101" t="s">
        <v>152</v>
      </c>
      <c r="G60" s="101" t="s">
        <v>153</v>
      </c>
      <c r="H60" s="103"/>
      <c r="I60" s="104"/>
      <c r="J60" s="156"/>
      <c r="K60" s="157"/>
      <c r="L60" s="158"/>
      <c r="M60" s="159"/>
      <c r="N60" s="157"/>
      <c r="O60" s="158"/>
      <c r="P60" s="171"/>
      <c r="Q60" s="1"/>
    </row>
    <row r="61" spans="1:17" ht="12.75" customHeight="1">
      <c r="A61" s="439"/>
      <c r="B61" s="82" t="s">
        <v>154</v>
      </c>
      <c r="C61" s="77" t="s">
        <v>79</v>
      </c>
      <c r="D61" s="105">
        <v>3</v>
      </c>
      <c r="E61" s="105">
        <v>3</v>
      </c>
      <c r="F61" s="77" t="s">
        <v>155</v>
      </c>
      <c r="G61" s="77" t="s">
        <v>155</v>
      </c>
      <c r="H61" s="79" t="s">
        <v>81</v>
      </c>
      <c r="I61" s="81"/>
      <c r="J61" s="135"/>
      <c r="K61" s="145"/>
      <c r="L61" s="198" t="s">
        <v>740</v>
      </c>
      <c r="M61" s="147">
        <v>1</v>
      </c>
      <c r="N61" s="145"/>
      <c r="O61" s="146"/>
      <c r="P61" s="168" t="s">
        <v>741</v>
      </c>
      <c r="Q61" s="1"/>
    </row>
    <row r="62" spans="1:17" ht="12.75" customHeight="1">
      <c r="A62" s="439"/>
      <c r="B62" s="82" t="s">
        <v>156</v>
      </c>
      <c r="C62" s="77" t="s">
        <v>57</v>
      </c>
      <c r="D62" s="105">
        <v>3</v>
      </c>
      <c r="E62" s="105">
        <v>3</v>
      </c>
      <c r="F62" s="77" t="s">
        <v>157</v>
      </c>
      <c r="G62" s="77" t="s">
        <v>157</v>
      </c>
      <c r="H62" s="79" t="s">
        <v>81</v>
      </c>
      <c r="I62" s="81"/>
      <c r="J62" s="135">
        <v>1</v>
      </c>
      <c r="K62" s="145"/>
      <c r="L62" s="198" t="s">
        <v>707</v>
      </c>
      <c r="M62" s="147">
        <v>1</v>
      </c>
      <c r="N62" s="145"/>
      <c r="O62" s="146"/>
      <c r="P62" s="168" t="s">
        <v>748</v>
      </c>
      <c r="Q62" s="1"/>
    </row>
    <row r="63" spans="1:17" ht="12.75" customHeight="1" thickBot="1">
      <c r="A63" s="440"/>
      <c r="B63" s="89"/>
      <c r="C63" s="90"/>
      <c r="D63" s="91"/>
      <c r="E63" s="91"/>
      <c r="F63" s="90"/>
      <c r="G63" s="90"/>
      <c r="H63" s="92"/>
      <c r="I63" s="93"/>
      <c r="J63" s="152"/>
      <c r="K63" s="153"/>
      <c r="L63" s="154"/>
      <c r="M63" s="155"/>
      <c r="N63" s="153"/>
      <c r="O63" s="154"/>
      <c r="P63" s="170"/>
      <c r="Q63" s="1"/>
    </row>
    <row r="65" spans="16:16">
      <c r="P65" s="136" t="s">
        <v>680</v>
      </c>
    </row>
    <row r="66" spans="16:16">
      <c r="P66" s="136" t="s">
        <v>690</v>
      </c>
    </row>
  </sheetData>
  <protectedRanges>
    <protectedRange sqref="F5 I23:I26 I27:P30 I32:P40 I31:O31 I42:P63 I41:O41" name="Plage1"/>
    <protectedRange sqref="P31" name="Plage1_1"/>
    <protectedRange sqref="P41" name="Plage1_2"/>
  </protectedRanges>
  <mergeCells count="23">
    <mergeCell ref="J24:L24"/>
    <mergeCell ref="M24:O24"/>
    <mergeCell ref="I24:I26"/>
    <mergeCell ref="B24:B26"/>
    <mergeCell ref="C24:C26"/>
    <mergeCell ref="D24:D26"/>
    <mergeCell ref="E24:E26"/>
    <mergeCell ref="F24:F26"/>
    <mergeCell ref="G24:G26"/>
    <mergeCell ref="H24:H26"/>
    <mergeCell ref="P25:P26"/>
    <mergeCell ref="A27:A43"/>
    <mergeCell ref="A44:A63"/>
    <mergeCell ref="J26:K26"/>
    <mergeCell ref="M26:N26"/>
    <mergeCell ref="J23:P23"/>
    <mergeCell ref="F12:F13"/>
    <mergeCell ref="G12:G13"/>
    <mergeCell ref="A12:A21"/>
    <mergeCell ref="B12:B13"/>
    <mergeCell ref="C12:C13"/>
    <mergeCell ref="D12:D13"/>
    <mergeCell ref="E12:E13"/>
  </mergeCells>
  <conditionalFormatting sqref="C22">
    <cfRule type="cellIs" dxfId="1999" priority="202" stopIfTrue="1" operator="equal">
      <formula>"SE©"</formula>
    </cfRule>
    <cfRule type="expression" dxfId="1998" priority="203" stopIfTrue="1">
      <formula>IF($C22="UE",TRUE,IF($C22= "UE©",TRUE,FALSE))</formula>
    </cfRule>
    <cfRule type="expression" dxfId="1997" priority="204" stopIfTrue="1">
      <formula>IF($C22="INTER",TRUE,IF($C22= "MAU©",TRUE,FALSE))</formula>
    </cfRule>
  </conditionalFormatting>
  <conditionalFormatting sqref="B22 D22:I22">
    <cfRule type="expression" dxfId="1996" priority="205" stopIfTrue="1">
      <formula>IF($C22="SE©",TRUE,FALSE)</formula>
    </cfRule>
    <cfRule type="expression" dxfId="1995" priority="206" stopIfTrue="1">
      <formula>IF($C22="UE",TRUE,IF($C22= "UE©",TRUE,FALSE))</formula>
    </cfRule>
    <cfRule type="expression" dxfId="1994" priority="207" stopIfTrue="1">
      <formula>IF($C22="INTER",TRUE,IF($C22= "MAU©",TRUE,FALSE))</formula>
    </cfRule>
  </conditionalFormatting>
  <conditionalFormatting sqref="B23:I23">
    <cfRule type="expression" dxfId="1993" priority="208" stopIfTrue="1">
      <formula>IF($C23="ANAT",TRUE,FALSE)</formula>
    </cfRule>
    <cfRule type="expression" dxfId="1992" priority="209" stopIfTrue="1">
      <formula>IF($C23="SEAT",TRUE,FALSE)</formula>
    </cfRule>
    <cfRule type="expression" dxfId="1991" priority="210" stopIfTrue="1">
      <formula>IF($C23="SX©",TRUE,FALSE)</formula>
    </cfRule>
  </conditionalFormatting>
  <conditionalFormatting sqref="B14:G15 B18:G21 B16:E17">
    <cfRule type="expression" dxfId="1990" priority="214" stopIfTrue="1">
      <formula>IF($C14="AN",TRUE,FALSE)</formula>
    </cfRule>
    <cfRule type="expression" dxfId="1989" priority="215" stopIfTrue="1">
      <formula>IF($C14="SEAT",TRUE,FALSE)</formula>
    </cfRule>
    <cfRule type="expression" dxfId="1988" priority="216" stopIfTrue="1">
      <formula>IF($C14="SX©",TRUE,FALSE)</formula>
    </cfRule>
  </conditionalFormatting>
  <conditionalFormatting sqref="D42:E42 D27:E28 H27 F45:H45 F39:H39 I55 F61:G62 H44 F28:H28 B55 B27:C29 B39:C40 I27:I30 B30:G30 F29:G29 F46:G47 B61:B62 B57:I59 B63:H63 I39:I47 F42:H43 B43:E47 I61:I63 D40:G40 J39:P40 J42:P63 J41:O41">
    <cfRule type="expression" dxfId="1987" priority="217" stopIfTrue="1">
      <formula>IF($C27= "SE©",TRUE,FALSE)</formula>
    </cfRule>
    <cfRule type="expression" dxfId="1986" priority="218" stopIfTrue="1">
      <formula>IF($C27= "UE©",TRUE,FALSE)</formula>
    </cfRule>
    <cfRule type="expression" dxfId="1985" priority="219" stopIfTrue="1">
      <formula>IF($C27= "MAU",TRUE,FALSE)</formula>
    </cfRule>
  </conditionalFormatting>
  <conditionalFormatting sqref="D29:E29 D39:E39">
    <cfRule type="expression" dxfId="1984" priority="220" stopIfTrue="1">
      <formula>IF($C29= "SE©",TRUE,FALSE)</formula>
    </cfRule>
    <cfRule type="expression" dxfId="1983" priority="221" stopIfTrue="1">
      <formula>IF($C29= "UE©",TRUE,FALSE)</formula>
    </cfRule>
  </conditionalFormatting>
  <conditionalFormatting sqref="I4:I7">
    <cfRule type="cellIs" dxfId="1982" priority="222" stopIfTrue="1" operator="notEqual">
      <formula>"null"</formula>
    </cfRule>
  </conditionalFormatting>
  <conditionalFormatting sqref="D6:E6">
    <cfRule type="cellIs" dxfId="1981" priority="223" stopIfTrue="1" operator="notEqual">
      <formula>"null"</formula>
    </cfRule>
  </conditionalFormatting>
  <conditionalFormatting sqref="C6">
    <cfRule type="cellIs" dxfId="1980" priority="224" stopIfTrue="1" operator="equal">
      <formula>0</formula>
    </cfRule>
    <cfRule type="cellIs" dxfId="1979" priority="225" stopIfTrue="1" operator="notEqual">
      <formula>"null"</formula>
    </cfRule>
  </conditionalFormatting>
  <conditionalFormatting sqref="C5">
    <cfRule type="cellIs" dxfId="1978" priority="226" stopIfTrue="1" operator="equal">
      <formula>0</formula>
    </cfRule>
    <cfRule type="cellIs" dxfId="1977" priority="227" stopIfTrue="1" operator="notEqual">
      <formula>"null"</formula>
    </cfRule>
  </conditionalFormatting>
  <conditionalFormatting sqref="C7">
    <cfRule type="cellIs" dxfId="1976" priority="228" stopIfTrue="1" operator="equal">
      <formula>0</formula>
    </cfRule>
    <cfRule type="cellIs" dxfId="1975" priority="229" stopIfTrue="1" operator="notEqual">
      <formula>"null"</formula>
    </cfRule>
  </conditionalFormatting>
  <conditionalFormatting sqref="C4">
    <cfRule type="cellIs" dxfId="1974" priority="230" stopIfTrue="1" operator="equal">
      <formula>0</formula>
    </cfRule>
    <cfRule type="cellIs" dxfId="1973" priority="231" stopIfTrue="1" operator="notEqual">
      <formula>"null"</formula>
    </cfRule>
  </conditionalFormatting>
  <conditionalFormatting sqref="B10:C11">
    <cfRule type="cellIs" dxfId="1972" priority="232" stopIfTrue="1" operator="notEqual">
      <formula>"null"</formula>
    </cfRule>
  </conditionalFormatting>
  <conditionalFormatting sqref="J27:P28">
    <cfRule type="expression" dxfId="1971" priority="196" stopIfTrue="1">
      <formula>IF($C27= "SE©",TRUE,FALSE)</formula>
    </cfRule>
    <cfRule type="expression" dxfId="1970" priority="197" stopIfTrue="1">
      <formula>IF($C27= "UE©",TRUE,FALSE)</formula>
    </cfRule>
    <cfRule type="expression" dxfId="1969" priority="198" stopIfTrue="1">
      <formula>IF($C27= "MAU",TRUE,FALSE)</formula>
    </cfRule>
  </conditionalFormatting>
  <conditionalFormatting sqref="G7">
    <cfRule type="cellIs" dxfId="1968" priority="186" stopIfTrue="1" operator="equal">
      <formula>0</formula>
    </cfRule>
    <cfRule type="cellIs" dxfId="1967" priority="187" stopIfTrue="1" operator="notEqual">
      <formula>"null"</formula>
    </cfRule>
  </conditionalFormatting>
  <conditionalFormatting sqref="F6:G6">
    <cfRule type="cellIs" dxfId="1966" priority="188" stopIfTrue="1" operator="equal">
      <formula>0</formula>
    </cfRule>
    <cfRule type="cellIs" dxfId="1965" priority="189" stopIfTrue="1" operator="notEqual">
      <formula>"null"</formula>
    </cfRule>
  </conditionalFormatting>
  <conditionalFormatting sqref="F16:G17">
    <cfRule type="expression" dxfId="1964" priority="183" stopIfTrue="1">
      <formula>IF($C16="AN",TRUE,FALSE)</formula>
    </cfRule>
    <cfRule type="expression" dxfId="1963" priority="184" stopIfTrue="1">
      <formula>IF($C16="SEAT",TRUE,FALSE)</formula>
    </cfRule>
    <cfRule type="expression" dxfId="1962" priority="185" stopIfTrue="1">
      <formula>IF($C16="SX©",TRUE,FALSE)</formula>
    </cfRule>
  </conditionalFormatting>
  <conditionalFormatting sqref="F27:G27">
    <cfRule type="expression" dxfId="1961" priority="180" stopIfTrue="1">
      <formula>IF($C27= "SE©",TRUE,FALSE)</formula>
    </cfRule>
    <cfRule type="expression" dxfId="1960" priority="181" stopIfTrue="1">
      <formula>IF($C27= "UE©",TRUE,FALSE)</formula>
    </cfRule>
    <cfRule type="expression" dxfId="1959" priority="182" stopIfTrue="1">
      <formula>IF($C27= "MAU",TRUE,FALSE)</formula>
    </cfRule>
  </conditionalFormatting>
  <conditionalFormatting sqref="F44:G44">
    <cfRule type="expression" dxfId="1958" priority="177" stopIfTrue="1">
      <formula>IF($C44= "SE©",TRUE,FALSE)</formula>
    </cfRule>
    <cfRule type="expression" dxfId="1957" priority="178" stopIfTrue="1">
      <formula>IF($C44= "UE©",TRUE,FALSE)</formula>
    </cfRule>
    <cfRule type="expression" dxfId="1956" priority="179" stopIfTrue="1">
      <formula>IF($C44= "MAU",TRUE,FALSE)</formula>
    </cfRule>
  </conditionalFormatting>
  <conditionalFormatting sqref="D32:E32 I31:I38 D34:H34 B38 F31:G33 F38:G38 B31:B36 F36:H36 F35:G35">
    <cfRule type="expression" dxfId="1955" priority="172" stopIfTrue="1">
      <formula>IF($C31= "SE©",TRUE,FALSE)</formula>
    </cfRule>
    <cfRule type="expression" dxfId="1954" priority="173" stopIfTrue="1">
      <formula>IF($C31= "UE©",TRUE,FALSE)</formula>
    </cfRule>
    <cfRule type="expression" dxfId="1953" priority="174" stopIfTrue="1">
      <formula>IF($C31= "MAU",TRUE,FALSE)</formula>
    </cfRule>
  </conditionalFormatting>
  <conditionalFormatting sqref="D31:E31 D33:E33 D35:E36 D38:E38">
    <cfRule type="expression" dxfId="1952" priority="175" stopIfTrue="1">
      <formula>IF($C31= "SE©",TRUE,FALSE)</formula>
    </cfRule>
    <cfRule type="expression" dxfId="1951" priority="176" stopIfTrue="1">
      <formula>IF($C31= "UE©",TRUE,FALSE)</formula>
    </cfRule>
  </conditionalFormatting>
  <conditionalFormatting sqref="C34">
    <cfRule type="expression" dxfId="1950" priority="169" stopIfTrue="1">
      <formula>IF($C34= "SE©",TRUE,FALSE)</formula>
    </cfRule>
    <cfRule type="expression" dxfId="1949" priority="170" stopIfTrue="1">
      <formula>IF($C34= "UE©",TRUE,FALSE)</formula>
    </cfRule>
    <cfRule type="expression" dxfId="1948" priority="171" stopIfTrue="1">
      <formula>IF($C34= "MAU",TRUE,FALSE)</formula>
    </cfRule>
  </conditionalFormatting>
  <conditionalFormatting sqref="C36">
    <cfRule type="expression" dxfId="1947" priority="166" stopIfTrue="1">
      <formula>IF($C36= "SE©",TRUE,FALSE)</formula>
    </cfRule>
    <cfRule type="expression" dxfId="1946" priority="167" stopIfTrue="1">
      <formula>IF($C36= "UE©",TRUE,FALSE)</formula>
    </cfRule>
    <cfRule type="expression" dxfId="1945" priority="168" stopIfTrue="1">
      <formula>IF($C36= "MAU",TRUE,FALSE)</formula>
    </cfRule>
  </conditionalFormatting>
  <conditionalFormatting sqref="I48:I54 B54 D54:H54 B48:B52 D50:H50 D48:G49 D52:H52 D51:G51">
    <cfRule type="expression" dxfId="1944" priority="163" stopIfTrue="1">
      <formula>IF($C48= "SE©",TRUE,FALSE)</formula>
    </cfRule>
    <cfRule type="expression" dxfId="1943" priority="164" stopIfTrue="1">
      <formula>IF($C48= "UE©",TRUE,FALSE)</formula>
    </cfRule>
    <cfRule type="expression" dxfId="1942" priority="165" stopIfTrue="1">
      <formula>IF($C48= "MAU",TRUE,FALSE)</formula>
    </cfRule>
  </conditionalFormatting>
  <conditionalFormatting sqref="C52">
    <cfRule type="expression" dxfId="1941" priority="160" stopIfTrue="1">
      <formula>IF($C52= "SE©",TRUE,FALSE)</formula>
    </cfRule>
    <cfRule type="expression" dxfId="1940" priority="161" stopIfTrue="1">
      <formula>IF($C52= "UE©",TRUE,FALSE)</formula>
    </cfRule>
    <cfRule type="expression" dxfId="1939" priority="162" stopIfTrue="1">
      <formula>IF($C52= "MAU",TRUE,FALSE)</formula>
    </cfRule>
  </conditionalFormatting>
  <conditionalFormatting sqref="C54">
    <cfRule type="expression" dxfId="1938" priority="157" stopIfTrue="1">
      <formula>IF($C54= "SE©",TRUE,FALSE)</formula>
    </cfRule>
    <cfRule type="expression" dxfId="1937" priority="158" stopIfTrue="1">
      <formula>IF($C54= "UE©",TRUE,FALSE)</formula>
    </cfRule>
    <cfRule type="expression" dxfId="1936" priority="159" stopIfTrue="1">
      <formula>IF($C54= "MAU",TRUE,FALSE)</formula>
    </cfRule>
  </conditionalFormatting>
  <conditionalFormatting sqref="B60 F60:I60">
    <cfRule type="expression" dxfId="1935" priority="154" stopIfTrue="1">
      <formula>IF($C60= "SE©",TRUE,FALSE)</formula>
    </cfRule>
    <cfRule type="expression" dxfId="1934" priority="155" stopIfTrue="1">
      <formula>IF($C60= "UE©",TRUE,FALSE)</formula>
    </cfRule>
    <cfRule type="expression" dxfId="1933" priority="156" stopIfTrue="1">
      <formula>IF($C60= "MAU",TRUE,FALSE)</formula>
    </cfRule>
  </conditionalFormatting>
  <conditionalFormatting sqref="D60:D62">
    <cfRule type="expression" dxfId="1932" priority="151" stopIfTrue="1">
      <formula>IF($C60= "SE©",TRUE,FALSE)</formula>
    </cfRule>
    <cfRule type="expression" dxfId="1931" priority="152" stopIfTrue="1">
      <formula>IF($C60= "UE©",TRUE,FALSE)</formula>
    </cfRule>
    <cfRule type="expression" dxfId="1930" priority="153" stopIfTrue="1">
      <formula>IF($C60= "MAU",TRUE,FALSE)</formula>
    </cfRule>
  </conditionalFormatting>
  <conditionalFormatting sqref="E60:E62">
    <cfRule type="expression" dxfId="1929" priority="148" stopIfTrue="1">
      <formula>IF($C60= "SE©",TRUE,FALSE)</formula>
    </cfRule>
    <cfRule type="expression" dxfId="1928" priority="149" stopIfTrue="1">
      <formula>IF($C60= "UE©",TRUE,FALSE)</formula>
    </cfRule>
    <cfRule type="expression" dxfId="1927" priority="150" stopIfTrue="1">
      <formula>IF($C60= "MAU",TRUE,FALSE)</formula>
    </cfRule>
  </conditionalFormatting>
  <conditionalFormatting sqref="H32">
    <cfRule type="expression" dxfId="1926" priority="142" stopIfTrue="1">
      <formula>IF($C32= "SE©",TRUE,FALSE)</formula>
    </cfRule>
    <cfRule type="expression" dxfId="1925" priority="143" stopIfTrue="1">
      <formula>IF($C32= "UE©",TRUE,FALSE)</formula>
    </cfRule>
    <cfRule type="expression" dxfId="1924" priority="144" stopIfTrue="1">
      <formula>IF($C32= "MAU",TRUE,FALSE)</formula>
    </cfRule>
  </conditionalFormatting>
  <conditionalFormatting sqref="H33">
    <cfRule type="expression" dxfId="1923" priority="139" stopIfTrue="1">
      <formula>IF($C33= "SE©",TRUE,FALSE)</formula>
    </cfRule>
    <cfRule type="expression" dxfId="1922" priority="140" stopIfTrue="1">
      <formula>IF($C33= "UE©",TRUE,FALSE)</formula>
    </cfRule>
    <cfRule type="expression" dxfId="1921" priority="141" stopIfTrue="1">
      <formula>IF($C33= "MAU",TRUE,FALSE)</formula>
    </cfRule>
  </conditionalFormatting>
  <conditionalFormatting sqref="B37:C37 H37">
    <cfRule type="expression" dxfId="1920" priority="134" stopIfTrue="1">
      <formula>IF($C37= "SE©",TRUE,FALSE)</formula>
    </cfRule>
    <cfRule type="expression" dxfId="1919" priority="135" stopIfTrue="1">
      <formula>IF($C37= "UE©",TRUE,FALSE)</formula>
    </cfRule>
    <cfRule type="expression" dxfId="1918" priority="136" stopIfTrue="1">
      <formula>IF($C37= "MAU",TRUE,FALSE)</formula>
    </cfRule>
  </conditionalFormatting>
  <conditionalFormatting sqref="D37:E37">
    <cfRule type="expression" dxfId="1917" priority="137" stopIfTrue="1">
      <formula>IF($C37= "SE©",TRUE,FALSE)</formula>
    </cfRule>
    <cfRule type="expression" dxfId="1916" priority="138" stopIfTrue="1">
      <formula>IF($C37= "UE©",TRUE,FALSE)</formula>
    </cfRule>
  </conditionalFormatting>
  <conditionalFormatting sqref="B41:C41 F41:H41">
    <cfRule type="expression" dxfId="1915" priority="129" stopIfTrue="1">
      <formula>IF($C41= "SE©",TRUE,FALSE)</formula>
    </cfRule>
    <cfRule type="expression" dxfId="1914" priority="130" stopIfTrue="1">
      <formula>IF($C41= "UE©",TRUE,FALSE)</formula>
    </cfRule>
    <cfRule type="expression" dxfId="1913" priority="131" stopIfTrue="1">
      <formula>IF($C41= "MAU",TRUE,FALSE)</formula>
    </cfRule>
  </conditionalFormatting>
  <conditionalFormatting sqref="D41:E41">
    <cfRule type="expression" dxfId="1912" priority="132" stopIfTrue="1">
      <formula>IF($C41= "SE©",TRUE,FALSE)</formula>
    </cfRule>
    <cfRule type="expression" dxfId="1911" priority="133" stopIfTrue="1">
      <formula>IF($C41= "UE©",TRUE,FALSE)</formula>
    </cfRule>
  </conditionalFormatting>
  <conditionalFormatting sqref="B53 D53:G53">
    <cfRule type="expression" dxfId="1910" priority="126" stopIfTrue="1">
      <formula>IF($C53= "SE©",TRUE,FALSE)</formula>
    </cfRule>
    <cfRule type="expression" dxfId="1909" priority="127" stopIfTrue="1">
      <formula>IF($C53= "UE©",TRUE,FALSE)</formula>
    </cfRule>
    <cfRule type="expression" dxfId="1908" priority="128" stopIfTrue="1">
      <formula>IF($C53= "MAU",TRUE,FALSE)</formula>
    </cfRule>
  </conditionalFormatting>
  <conditionalFormatting sqref="C55:H55">
    <cfRule type="expression" dxfId="1907" priority="123" stopIfTrue="1">
      <formula>IF($C55= "SE©",TRUE,FALSE)</formula>
    </cfRule>
    <cfRule type="expression" dxfId="1906" priority="124" stopIfTrue="1">
      <formula>IF($C55= "UE©",TRUE,FALSE)</formula>
    </cfRule>
    <cfRule type="expression" dxfId="1905" priority="125" stopIfTrue="1">
      <formula>IF($C55= "MAU",TRUE,FALSE)</formula>
    </cfRule>
  </conditionalFormatting>
  <conditionalFormatting sqref="C60">
    <cfRule type="expression" dxfId="1904" priority="120" stopIfTrue="1">
      <formula>IF($C60= "SE©",TRUE,FALSE)</formula>
    </cfRule>
    <cfRule type="expression" dxfId="1903" priority="121" stopIfTrue="1">
      <formula>IF($C60= "UE©",TRUE,FALSE)</formula>
    </cfRule>
    <cfRule type="expression" dxfId="1902" priority="122" stopIfTrue="1">
      <formula>IF($C60= "MAU",TRUE,FALSE)</formula>
    </cfRule>
  </conditionalFormatting>
  <conditionalFormatting sqref="C31">
    <cfRule type="expression" dxfId="1901" priority="117" stopIfTrue="1">
      <formula>IF($C31= "SE©",TRUE,FALSE)</formula>
    </cfRule>
    <cfRule type="expression" dxfId="1900" priority="118" stopIfTrue="1">
      <formula>IF($C31= "UE©",TRUE,FALSE)</formula>
    </cfRule>
    <cfRule type="expression" dxfId="1899" priority="119" stopIfTrue="1">
      <formula>IF($C31= "MAU",TRUE,FALSE)</formula>
    </cfRule>
  </conditionalFormatting>
  <conditionalFormatting sqref="C32">
    <cfRule type="expression" dxfId="1898" priority="114" stopIfTrue="1">
      <formula>IF($C32= "SE©",TRUE,FALSE)</formula>
    </cfRule>
    <cfRule type="expression" dxfId="1897" priority="115" stopIfTrue="1">
      <formula>IF($C32= "UE©",TRUE,FALSE)</formula>
    </cfRule>
    <cfRule type="expression" dxfId="1896" priority="116" stopIfTrue="1">
      <formula>IF($C32= "MAU",TRUE,FALSE)</formula>
    </cfRule>
  </conditionalFormatting>
  <conditionalFormatting sqref="C49">
    <cfRule type="expression" dxfId="1895" priority="105" stopIfTrue="1">
      <formula>IF($C49= "SE©",TRUE,FALSE)</formula>
    </cfRule>
    <cfRule type="expression" dxfId="1894" priority="106" stopIfTrue="1">
      <formula>IF($C49= "UE©",TRUE,FALSE)</formula>
    </cfRule>
    <cfRule type="expression" dxfId="1893" priority="107" stopIfTrue="1">
      <formula>IF($C49= "MAU",TRUE,FALSE)</formula>
    </cfRule>
  </conditionalFormatting>
  <conditionalFormatting sqref="C35">
    <cfRule type="expression" dxfId="1892" priority="111" stopIfTrue="1">
      <formula>IF($C35= "SE©",TRUE,FALSE)</formula>
    </cfRule>
    <cfRule type="expression" dxfId="1891" priority="112" stopIfTrue="1">
      <formula>IF($C35= "UE©",TRUE,FALSE)</formula>
    </cfRule>
    <cfRule type="expression" dxfId="1890" priority="113" stopIfTrue="1">
      <formula>IF($C35= "MAU",TRUE,FALSE)</formula>
    </cfRule>
  </conditionalFormatting>
  <conditionalFormatting sqref="C38">
    <cfRule type="expression" dxfId="1889" priority="108" stopIfTrue="1">
      <formula>IF($C38= "SE©",TRUE,FALSE)</formula>
    </cfRule>
    <cfRule type="expression" dxfId="1888" priority="109" stopIfTrue="1">
      <formula>IF($C38= "UE©",TRUE,FALSE)</formula>
    </cfRule>
    <cfRule type="expression" dxfId="1887" priority="110" stopIfTrue="1">
      <formula>IF($C38= "MAU",TRUE,FALSE)</formula>
    </cfRule>
  </conditionalFormatting>
  <conditionalFormatting sqref="C50">
    <cfRule type="expression" dxfId="1886" priority="102" stopIfTrue="1">
      <formula>IF($C50= "SE©",TRUE,FALSE)</formula>
    </cfRule>
    <cfRule type="expression" dxfId="1885" priority="103" stopIfTrue="1">
      <formula>IF($C50= "UE©",TRUE,FALSE)</formula>
    </cfRule>
    <cfRule type="expression" dxfId="1884" priority="104" stopIfTrue="1">
      <formula>IF($C50= "MAU",TRUE,FALSE)</formula>
    </cfRule>
  </conditionalFormatting>
  <conditionalFormatting sqref="C51">
    <cfRule type="expression" dxfId="1883" priority="99" stopIfTrue="1">
      <formula>IF($C51= "SE©",TRUE,FALSE)</formula>
    </cfRule>
    <cfRule type="expression" dxfId="1882" priority="100" stopIfTrue="1">
      <formula>IF($C51= "UE©",TRUE,FALSE)</formula>
    </cfRule>
    <cfRule type="expression" dxfId="1881" priority="101" stopIfTrue="1">
      <formula>IF($C51= "MAU",TRUE,FALSE)</formula>
    </cfRule>
  </conditionalFormatting>
  <conditionalFormatting sqref="H29">
    <cfRule type="expression" dxfId="1880" priority="93" stopIfTrue="1">
      <formula>IF($C29= "SE©",TRUE,FALSE)</formula>
    </cfRule>
    <cfRule type="expression" dxfId="1879" priority="94" stopIfTrue="1">
      <formula>IF($C29= "UE©",TRUE,FALSE)</formula>
    </cfRule>
    <cfRule type="expression" dxfId="1878" priority="95" stopIfTrue="1">
      <formula>IF($C29= "MAU",TRUE,FALSE)</formula>
    </cfRule>
  </conditionalFormatting>
  <conditionalFormatting sqref="H30">
    <cfRule type="expression" dxfId="1877" priority="90" stopIfTrue="1">
      <formula>IF($C30= "SE©",TRUE,FALSE)</formula>
    </cfRule>
    <cfRule type="expression" dxfId="1876" priority="91" stopIfTrue="1">
      <formula>IF($C30= "UE©",TRUE,FALSE)</formula>
    </cfRule>
    <cfRule type="expression" dxfId="1875" priority="92" stopIfTrue="1">
      <formula>IF($C30= "MAU",TRUE,FALSE)</formula>
    </cfRule>
  </conditionalFormatting>
  <conditionalFormatting sqref="B42:C42">
    <cfRule type="expression" dxfId="1874" priority="87" stopIfTrue="1">
      <formula>IF($C42= "SE©",TRUE,FALSE)</formula>
    </cfRule>
    <cfRule type="expression" dxfId="1873" priority="88" stopIfTrue="1">
      <formula>IF($C42= "UE©",TRUE,FALSE)</formula>
    </cfRule>
    <cfRule type="expression" dxfId="1872" priority="89" stopIfTrue="1">
      <formula>IF($C42= "MAU",TRUE,FALSE)</formula>
    </cfRule>
  </conditionalFormatting>
  <conditionalFormatting sqref="C33">
    <cfRule type="expression" dxfId="1871" priority="96" stopIfTrue="1">
      <formula>IF($C33= "SE©",TRUE,FALSE)</formula>
    </cfRule>
    <cfRule type="expression" dxfId="1870" priority="97" stopIfTrue="1">
      <formula>IF($C33= "UE©",TRUE,FALSE)</formula>
    </cfRule>
    <cfRule type="expression" dxfId="1869" priority="98" stopIfTrue="1">
      <formula>IF($C33= "MAU",TRUE,FALSE)</formula>
    </cfRule>
  </conditionalFormatting>
  <conditionalFormatting sqref="H35">
    <cfRule type="expression" dxfId="1868" priority="84" stopIfTrue="1">
      <formula>IF($C35= "SE©",TRUE,FALSE)</formula>
    </cfRule>
    <cfRule type="expression" dxfId="1867" priority="85" stopIfTrue="1">
      <formula>IF($C35= "UE©",TRUE,FALSE)</formula>
    </cfRule>
    <cfRule type="expression" dxfId="1866" priority="86" stopIfTrue="1">
      <formula>IF($C35= "MAU",TRUE,FALSE)</formula>
    </cfRule>
  </conditionalFormatting>
  <conditionalFormatting sqref="H38">
    <cfRule type="expression" dxfId="1865" priority="81" stopIfTrue="1">
      <formula>IF($C38= "SE©",TRUE,FALSE)</formula>
    </cfRule>
    <cfRule type="expression" dxfId="1864" priority="82" stopIfTrue="1">
      <formula>IF($C38= "UE©",TRUE,FALSE)</formula>
    </cfRule>
    <cfRule type="expression" dxfId="1863" priority="83" stopIfTrue="1">
      <formula>IF($C38= "MAU",TRUE,FALSE)</formula>
    </cfRule>
  </conditionalFormatting>
  <conditionalFormatting sqref="H46">
    <cfRule type="expression" dxfId="1862" priority="78" stopIfTrue="1">
      <formula>IF($C46= "SE©",TRUE,FALSE)</formula>
    </cfRule>
    <cfRule type="expression" dxfId="1861" priority="79" stopIfTrue="1">
      <formula>IF($C46= "UE©",TRUE,FALSE)</formula>
    </cfRule>
    <cfRule type="expression" dxfId="1860" priority="80" stopIfTrue="1">
      <formula>IF($C46= "MAU",TRUE,FALSE)</formula>
    </cfRule>
  </conditionalFormatting>
  <conditionalFormatting sqref="H47">
    <cfRule type="expression" dxfId="1859" priority="75" stopIfTrue="1">
      <formula>IF($C47= "SE©",TRUE,FALSE)</formula>
    </cfRule>
    <cfRule type="expression" dxfId="1858" priority="76" stopIfTrue="1">
      <formula>IF($C47= "UE©",TRUE,FALSE)</formula>
    </cfRule>
    <cfRule type="expression" dxfId="1857" priority="77" stopIfTrue="1">
      <formula>IF($C47= "MAU",TRUE,FALSE)</formula>
    </cfRule>
  </conditionalFormatting>
  <conditionalFormatting sqref="H48">
    <cfRule type="expression" dxfId="1856" priority="72" stopIfTrue="1">
      <formula>IF($C48= "SE©",TRUE,FALSE)</formula>
    </cfRule>
    <cfRule type="expression" dxfId="1855" priority="73" stopIfTrue="1">
      <formula>IF($C48= "UE©",TRUE,FALSE)</formula>
    </cfRule>
    <cfRule type="expression" dxfId="1854" priority="74" stopIfTrue="1">
      <formula>IF($C48= "MAU",TRUE,FALSE)</formula>
    </cfRule>
  </conditionalFormatting>
  <conditionalFormatting sqref="H62">
    <cfRule type="expression" dxfId="1853" priority="63" stopIfTrue="1">
      <formula>IF($C62= "SE©",TRUE,FALSE)</formula>
    </cfRule>
    <cfRule type="expression" dxfId="1852" priority="64" stopIfTrue="1">
      <formula>IF($C62= "UE©",TRUE,FALSE)</formula>
    </cfRule>
    <cfRule type="expression" dxfId="1851" priority="65" stopIfTrue="1">
      <formula>IF($C62= "MAU",TRUE,FALSE)</formula>
    </cfRule>
  </conditionalFormatting>
  <conditionalFormatting sqref="C62">
    <cfRule type="expression" dxfId="1850" priority="69" stopIfTrue="1">
      <formula>IF($C62= "SE©",TRUE,FALSE)</formula>
    </cfRule>
    <cfRule type="expression" dxfId="1849" priority="70" stopIfTrue="1">
      <formula>IF($C62= "UE©",TRUE,FALSE)</formula>
    </cfRule>
    <cfRule type="expression" dxfId="1848" priority="71" stopIfTrue="1">
      <formula>IF($C62= "MAU",TRUE,FALSE)</formula>
    </cfRule>
  </conditionalFormatting>
  <conditionalFormatting sqref="H61">
    <cfRule type="expression" dxfId="1847" priority="66" stopIfTrue="1">
      <formula>IF($C61= "SE©",TRUE,FALSE)</formula>
    </cfRule>
    <cfRule type="expression" dxfId="1846" priority="67" stopIfTrue="1">
      <formula>IF($C61= "UE©",TRUE,FALSE)</formula>
    </cfRule>
    <cfRule type="expression" dxfId="1845" priority="68" stopIfTrue="1">
      <formula>IF($C61= "MAU",TRUE,FALSE)</formula>
    </cfRule>
  </conditionalFormatting>
  <conditionalFormatting sqref="C48">
    <cfRule type="expression" dxfId="1844" priority="60" stopIfTrue="1">
      <formula>IF($C48= "SE©",TRUE,FALSE)</formula>
    </cfRule>
    <cfRule type="expression" dxfId="1843" priority="61" stopIfTrue="1">
      <formula>IF($C48= "UE©",TRUE,FALSE)</formula>
    </cfRule>
    <cfRule type="expression" dxfId="1842" priority="62" stopIfTrue="1">
      <formula>IF($C48= "MAU",TRUE,FALSE)</formula>
    </cfRule>
  </conditionalFormatting>
  <conditionalFormatting sqref="C61">
    <cfRule type="expression" dxfId="1841" priority="57" stopIfTrue="1">
      <formula>IF($C61= "SE©",TRUE,FALSE)</formula>
    </cfRule>
    <cfRule type="expression" dxfId="1840" priority="58" stopIfTrue="1">
      <formula>IF($C61= "UE©",TRUE,FALSE)</formula>
    </cfRule>
    <cfRule type="expression" dxfId="1839" priority="59" stopIfTrue="1">
      <formula>IF($C61= "MAU",TRUE,FALSE)</formula>
    </cfRule>
  </conditionalFormatting>
  <conditionalFormatting sqref="H49">
    <cfRule type="expression" dxfId="1838" priority="54" stopIfTrue="1">
      <formula>IF($C49= "SE©",TRUE,FALSE)</formula>
    </cfRule>
    <cfRule type="expression" dxfId="1837" priority="55" stopIfTrue="1">
      <formula>IF($C49= "UE©",TRUE,FALSE)</formula>
    </cfRule>
    <cfRule type="expression" dxfId="1836" priority="56" stopIfTrue="1">
      <formula>IF($C49= "MAU",TRUE,FALSE)</formula>
    </cfRule>
  </conditionalFormatting>
  <conditionalFormatting sqref="H51">
    <cfRule type="expression" dxfId="1835" priority="51" stopIfTrue="1">
      <formula>IF($C51= "SE©",TRUE,FALSE)</formula>
    </cfRule>
    <cfRule type="expression" dxfId="1834" priority="52" stopIfTrue="1">
      <formula>IF($C51= "UE©",TRUE,FALSE)</formula>
    </cfRule>
    <cfRule type="expression" dxfId="1833" priority="53" stopIfTrue="1">
      <formula>IF($C51= "MAU",TRUE,FALSE)</formula>
    </cfRule>
  </conditionalFormatting>
  <conditionalFormatting sqref="B56:I56">
    <cfRule type="expression" dxfId="1832" priority="48" stopIfTrue="1">
      <formula>IF($C56= "SE©",TRUE,FALSE)</formula>
    </cfRule>
    <cfRule type="expression" dxfId="1831" priority="49" stopIfTrue="1">
      <formula>IF($C56= "UE©",TRUE,FALSE)</formula>
    </cfRule>
    <cfRule type="expression" dxfId="1830" priority="50" stopIfTrue="1">
      <formula>IF($C56= "MAU",TRUE,FALSE)</formula>
    </cfRule>
  </conditionalFormatting>
  <conditionalFormatting sqref="J29:P30">
    <cfRule type="expression" dxfId="1829" priority="42" stopIfTrue="1">
      <formula>IF($C29= "SE©",TRUE,FALSE)</formula>
    </cfRule>
    <cfRule type="expression" dxfId="1828" priority="43" stopIfTrue="1">
      <formula>IF($C29= "UE©",TRUE,FALSE)</formula>
    </cfRule>
    <cfRule type="expression" dxfId="1827" priority="44" stopIfTrue="1">
      <formula>IF($C29= "MAU",TRUE,FALSE)</formula>
    </cfRule>
  </conditionalFormatting>
  <conditionalFormatting sqref="J32:P38 J31:O31">
    <cfRule type="expression" dxfId="1826" priority="36" stopIfTrue="1">
      <formula>IF($C31= "SE©",TRUE,FALSE)</formula>
    </cfRule>
    <cfRule type="expression" dxfId="1825" priority="37" stopIfTrue="1">
      <formula>IF($C31= "UE©",TRUE,FALSE)</formula>
    </cfRule>
    <cfRule type="expression" dxfId="1824" priority="38" stopIfTrue="1">
      <formula>IF($C31= "MAU",TRUE,FALSE)</formula>
    </cfRule>
  </conditionalFormatting>
  <conditionalFormatting sqref="H40">
    <cfRule type="expression" dxfId="1823" priority="21" stopIfTrue="1">
      <formula>IF($C40= "SE©",TRUE,FALSE)</formula>
    </cfRule>
    <cfRule type="expression" dxfId="1822" priority="22" stopIfTrue="1">
      <formula>IF($C40= "UE©",TRUE,FALSE)</formula>
    </cfRule>
    <cfRule type="expression" dxfId="1821" priority="23" stopIfTrue="1">
      <formula>IF($C40= "MAU",TRUE,FALSE)</formula>
    </cfRule>
  </conditionalFormatting>
  <conditionalFormatting sqref="H31">
    <cfRule type="expression" dxfId="1820" priority="18" stopIfTrue="1">
      <formula>IF($C31= "SE©",TRUE,FALSE)</formula>
    </cfRule>
    <cfRule type="expression" dxfId="1819" priority="19" stopIfTrue="1">
      <formula>IF($C31= "UE©",TRUE,FALSE)</formula>
    </cfRule>
    <cfRule type="expression" dxfId="1818" priority="20" stopIfTrue="1">
      <formula>IF($C31= "MAU",TRUE,FALSE)</formula>
    </cfRule>
  </conditionalFormatting>
  <conditionalFormatting sqref="C53">
    <cfRule type="expression" dxfId="1817" priority="15" stopIfTrue="1">
      <formula>IF($C53= "SE©",TRUE,FALSE)</formula>
    </cfRule>
    <cfRule type="expression" dxfId="1816" priority="16" stopIfTrue="1">
      <formula>IF($C53= "UE©",TRUE,FALSE)</formula>
    </cfRule>
    <cfRule type="expression" dxfId="1815" priority="17" stopIfTrue="1">
      <formula>IF($C53= "MAU",TRUE,FALSE)</formula>
    </cfRule>
  </conditionalFormatting>
  <conditionalFormatting sqref="H53">
    <cfRule type="expression" dxfId="1814" priority="12" stopIfTrue="1">
      <formula>IF($C53= "SE©",TRUE,FALSE)</formula>
    </cfRule>
    <cfRule type="expression" dxfId="1813" priority="13" stopIfTrue="1">
      <formula>IF($C53= "UE©",TRUE,FALSE)</formula>
    </cfRule>
    <cfRule type="expression" dxfId="1812" priority="14" stopIfTrue="1">
      <formula>IF($C53= "MAU",TRUE,FALSE)</formula>
    </cfRule>
  </conditionalFormatting>
  <conditionalFormatting sqref="I8">
    <cfRule type="cellIs" dxfId="1811" priority="9" stopIfTrue="1" operator="notEqual">
      <formula>"null"</formula>
    </cfRule>
  </conditionalFormatting>
  <conditionalFormatting sqref="C8">
    <cfRule type="cellIs" dxfId="1810" priority="10" stopIfTrue="1" operator="equal">
      <formula>0</formula>
    </cfRule>
    <cfRule type="cellIs" dxfId="1809" priority="11" stopIfTrue="1" operator="notEqual">
      <formula>"null"</formula>
    </cfRule>
  </conditionalFormatting>
  <conditionalFormatting sqref="G8">
    <cfRule type="cellIs" dxfId="1808" priority="7" stopIfTrue="1" operator="equal">
      <formula>0</formula>
    </cfRule>
    <cfRule type="cellIs" dxfId="1807" priority="8" stopIfTrue="1" operator="notEqual">
      <formula>"null"</formula>
    </cfRule>
  </conditionalFormatting>
  <dataValidations count="23">
    <dataValidation type="textLength" operator="lessThanOrEqual" allowBlank="1" showInputMessage="1" showErrorMessage="1" sqref="IA22:IM22 RW22:SI22 ABS22:ACE22 ALO22:AMA22 AVK22:AVW22 BFG22:BFS22 BPC22:BPO22 BYY22:BZK22 CIU22:CJG22 CSQ22:CTC22 DCM22:DCY22 DMI22:DMU22 DWE22:DWQ22 EGA22:EGM22 EPW22:EQI22 EZS22:FAE22 FJO22:FKA22 FTK22:FTW22 GDG22:GDS22 GNC22:GNO22 GWY22:GXK22 HGU22:HHG22 HQQ22:HRC22 IAM22:IAY22 IKI22:IKU22 IUE22:IUQ22 JEA22:JEM22 JNW22:JOI22 JXS22:JYE22 KHO22:KIA22 KRK22:KRW22 LBG22:LBS22 LLC22:LLO22 LUY22:LVK22 MEU22:MFG22 MOQ22:MPC22 MYM22:MYY22 NII22:NIU22 NSE22:NSQ22 OCA22:OCM22 OLW22:OMI22 OVS22:OWE22 PFO22:PGA22 PPK22:PPW22 PZG22:PZS22 QJC22:QJO22 QSY22:QTK22 RCU22:RDG22 RMQ22:RNC22 RWM22:RWY22 SGI22:SGU22 SQE22:SQQ22 TAA22:TAM22 TJW22:TKI22 TTS22:TUE22 UDO22:UEA22 UNK22:UNW22 UXG22:UXS22 VHC22:VHO22 VQY22:VRK22 WAU22:WBG22 WKQ22:WLC22 WUM22:WUY22 F22 HX22 RT22 ABP22 ALL22 AVH22 BFD22 BOZ22 BYV22 CIR22 CSN22 DCJ22 DMF22 DWB22 EFX22 EPT22 EZP22 FJL22 FTH22 GDD22 GMZ22 GWV22 HGR22 HQN22 IAJ22 IKF22 IUB22 JDX22 JNT22 JXP22 KHL22 KRH22 LBD22 LKZ22 LUV22 MER22 MON22 MYJ22 NIF22 NSB22 OBX22 OLT22 OVP22 PFL22 PPH22 PZD22 QIZ22 QSV22 RCR22 RMN22 RWJ22 SGF22 SQB22 SZX22 TJT22 TTP22 UDL22 UNH22 UXD22 VGZ22 VQV22 WAR22 WKN22 WUJ22 IA45:IC52 RW45:RY52 ABS45:ABU52 ALO45:ALQ52 AVK45:AVM52 BFG45:BFI52 BPC45:BPE52 BYY45:BZA52 CIU45:CIW52 CSQ45:CSS52 DCM45:DCO52 DMI45:DMK52 DWE45:DWG52 EGA45:EGC52 EPW45:EPY52 EZS45:EZU52 FJO45:FJQ52 FTK45:FTM52 GDG45:GDI52 GNC45:GNE52 GWY45:GXA52 HGU45:HGW52 HQQ45:HQS52 IAM45:IAO52 IKI45:IKK52 IUE45:IUG52 JEA45:JEC52 JNW45:JNY52 JXS45:JXU52 KHO45:KHQ52 KRK45:KRM52 LBG45:LBI52 LLC45:LLE52 LUY45:LVA52 MEU45:MEW52 MOQ45:MOS52 MYM45:MYO52 NII45:NIK52 NSE45:NSG52 OCA45:OCC52 OLW45:OLY52 OVS45:OVU52 PFO45:PFQ52 PPK45:PPM52 PZG45:PZI52 QJC45:QJE52 QSY45:QTA52 RCU45:RCW52 RMQ45:RMS52 RWM45:RWO52 SGI45:SGK52 SQE45:SQG52 TAA45:TAC52 TJW45:TJY52 TTS45:TTU52 UDO45:UDQ52 UNK45:UNM52 UXG45:UXI52 VHC45:VHE52 VQY45:VRA52 WAU45:WAW52 WKQ45:WKS52 WUM45:WUO52 IA27:IM29 RW27:SI29 ABS27:ACE29 ALO27:AMA29 AVK27:AVW29 BFG27:BFS29 BPC27:BPO29 BYY27:BZK29 CIU27:CJG29 CSQ27:CTC29 DCM27:DCY29 DMI27:DMU29 DWE27:DWQ29 EGA27:EGM29 EPW27:EQI29 EZS27:FAE29 FJO27:FKA29 FTK27:FTW29 GDG27:GDS29 GNC27:GNO29 GWY27:GXK29 HGU27:HHG29 HQQ27:HRC29 IAM27:IAY29 IKI27:IKU29 IUE27:IUQ29 JEA27:JEM29 JNW27:JOI29 JXS27:JYE29 KHO27:KIA29 KRK27:KRW29 LBG27:LBS29 LLC27:LLO29 LUY27:LVK29 MEU27:MFG29 MOQ27:MPC29 MYM27:MYY29 NII27:NIU29 NSE27:NSQ29 OCA27:OCM29 OLW27:OMI29 OVS27:OWE29 PFO27:PGA29 PPK27:PPW29 PZG27:PZS29 QJC27:QJO29 QSY27:QTK29 RCU27:RDG29 RMQ27:RNC29 RWM27:RWY29 SGI27:SGU29 SQE27:SQQ29 TAA27:TAM29 TJW27:TKI29 TTS27:TUE29 UDO27:UEA29 UNK27:UNW29 UXG27:UXS29 VHC27:VHO29 VQY27:VRK29 WAU27:WBG29 WKQ27:WLC29 WUM27:WUY29 IM45:IM63 SI45:SI63 ACE45:ACE63 AMA45:AMA63 AVW45:AVW63 BFS45:BFS63 BPO45:BPO63 BZK45:BZK63 CJG45:CJG63 CTC45:CTC63 DCY45:DCY63 DMU45:DMU63 DWQ45:DWQ63 EGM45:EGM63 EQI45:EQI63 FAE45:FAE63 FKA45:FKA63 FTW45:FTW63 GDS45:GDS63 GNO45:GNO63 GXK45:GXK63 HHG45:HHG63 HRC45:HRC63 IAY45:IAY63 IKU45:IKU63 IUQ45:IUQ63 JEM45:JEM63 JOI45:JOI63 JYE45:JYE63 KIA45:KIA63 KRW45:KRW63 LBS45:LBS63 LLO45:LLO63 LVK45:LVK63 MFG45:MFG63 MPC45:MPC63 MYY45:MYY63 NIU45:NIU63 NSQ45:NSQ63 OCM45:OCM63 OMI45:OMI63 OWE45:OWE63 PGA45:PGA63 PPW45:PPW63 PZS45:PZS63 QJO45:QJO63 QTK45:QTK63 RDG45:RDG63 RNC45:RNC63 RWY45:RWY63 SGU45:SGU63 SQQ45:SQQ63 TAM45:TAM63 TKI45:TKI63 TUE45:TUE63 UEA45:UEA63 UNW45:UNW63 UXS45:UXS63 VHO45:VHO63 VRK45:VRK63 WBG45:WBG63 WLC45:WLC63 WUY45:WUY63 IE45:IE63 SA45:SA63 ABW45:ABW63 ALS45:ALS63 AVO45:AVO63 BFK45:BFK63 BPG45:BPG63 BZC45:BZC63 CIY45:CIY63 CSU45:CSU63 DCQ45:DCQ63 DMM45:DMM63 DWI45:DWI63 EGE45:EGE63 EQA45:EQA63 EZW45:EZW63 FJS45:FJS63 FTO45:FTO63 GDK45:GDK63 GNG45:GNG63 GXC45:GXC63 HGY45:HGY63 HQU45:HQU63 IAQ45:IAQ63 IKM45:IKM63 IUI45:IUI63 JEE45:JEE63 JOA45:JOA63 JXW45:JXW63 KHS45:KHS63 KRO45:KRO63 LBK45:LBK63 LLG45:LLG63 LVC45:LVC63 MEY45:MEY63 MOU45:MOU63 MYQ45:MYQ63 NIM45:NIM63 NSI45:NSI63 OCE45:OCE63 OMA45:OMA63 OVW45:OVW63 PFS45:PFS63 PPO45:PPO63 PZK45:PZK63 QJG45:QJG63 QTC45:QTC63 RCY45:RCY63 RMU45:RMU63 RWQ45:RWQ63 SGM45:SGM63 SQI45:SQI63 TAE45:TAE63 TKA45:TKA63 TTW45:TTW63 UDS45:UDS63 UNO45:UNO63 UXK45:UXK63 VHG45:VHG63 VRC45:VRC63 WAY45:WAY63 WKU45:WKU63 WUQ45:WUQ63 IA53:ID63 RW53:RZ63 ABS53:ABV63 ALO53:ALR63 AVK53:AVN63 BFG53:BFJ63 BPC53:BPF63 BYY53:BZB63 CIU53:CIX63 CSQ53:CST63 DCM53:DCP63 DMI53:DML63 DWE53:DWH63 EGA53:EGD63 EPW53:EPZ63 EZS53:EZV63 FJO53:FJR63 FTK53:FTN63 GDG53:GDJ63 GNC53:GNF63 GWY53:GXB63 HGU53:HGX63 HQQ53:HQT63 IAM53:IAP63 IKI53:IKL63 IUE53:IUH63 JEA53:JED63 JNW53:JNZ63 JXS53:JXV63 KHO53:KHR63 KRK53:KRN63 LBG53:LBJ63 LLC53:LLF63 LUY53:LVB63 MEU53:MEX63 MOQ53:MOT63 MYM53:MYP63 NII53:NIL63 NSE53:NSH63 OCA53:OCD63 OLW53:OLZ63 OVS53:OVV63 PFO53:PFR63 PPK53:PPN63 PZG53:PZJ63 QJC53:QJF63 QSY53:QTB63 RCU53:RCX63 RMQ53:RMT63 RWM53:RWP63 SGI53:SGL63 SQE53:SQH63 TAA53:TAD63 TJW53:TJZ63 TTS53:TTV63 UDO53:UDR63 UNK53:UNN63 UXG53:UXJ63 VHC53:VHF63 VQY53:VRB63 WAU53:WAX63 WKQ53:WKT63 WUM53:WUP63 IE30:IE43 SA30:SA43 ABW30:ABW43 ALS30:ALS43 AVO30:AVO43 BFK30:BFK43 BPG30:BPG43 BZC30:BZC43 CIY30:CIY43 CSU30:CSU43 DCQ30:DCQ43 DMM30:DMM43 DWI30:DWI43 EGE30:EGE43 EQA30:EQA43 EZW30:EZW43 FJS30:FJS43 FTO30:FTO43 GDK30:GDK43 GNG30:GNG43 GXC30:GXC43 HGY30:HGY43 HQU30:HQU43 IAQ30:IAQ43 IKM30:IKM43 IUI30:IUI43 JEE30:JEE43 JOA30:JOA43 JXW30:JXW43 KHS30:KHS43 KRO30:KRO43 LBK30:LBK43 LLG30:LLG43 LVC30:LVC43 MEY30:MEY43 MOU30:MOU43 MYQ30:MYQ43 NIM30:NIM43 NSI30:NSI43 OCE30:OCE43 OMA30:OMA43 OVW30:OVW43 PFS30:PFS43 PPO30:PPO43 PZK30:PZK43 QJG30:QJG43 QTC30:QTC43 RCY30:RCY43 RMU30:RMU43 RWQ30:RWQ43 SGM30:SGM43 SQI30:SQI43 TAE30:TAE43 TKA30:TKA43 TTW30:TTW43 UDS30:UDS43 UNO30:UNO43 UXK30:UXK43 VHG30:VHG43 VRC30:VRC43 WAY30:WAY43 WKU30:WKU43 WUQ30:WUQ43 IO27:JA63 SK27:SW63 ACG27:ACS63 AMC27:AMO63 AVY27:AWK63 BFU27:BGG63 BPQ27:BQC63 BZM27:BZY63 CJI27:CJU63 CTE27:CTQ63 DDA27:DDM63 DMW27:DNI63 DWS27:DXE63 EGO27:EHA63 EQK27:EQW63 FAG27:FAS63 FKC27:FKO63 FTY27:FUK63 GDU27:GEG63 GNQ27:GOC63 GXM27:GXY63 HHI27:HHU63 HRE27:HRQ63 IBA27:IBM63 IKW27:ILI63 IUS27:IVE63 JEO27:JFA63 JOK27:JOW63 JYG27:JYS63 KIC27:KIO63 KRY27:KSK63 LBU27:LCG63 LLQ27:LMC63 LVM27:LVY63 MFI27:MFU63 MPE27:MPQ63 MZA27:MZM63 NIW27:NJI63 NSS27:NTE63 OCO27:ODA63 OMK27:OMW63 OWG27:OWS63 PGC27:PGO63 PPY27:PQK63 PZU27:QAG63 QJQ27:QKC63 QTM27:QTY63 RDI27:RDU63 RNE27:RNQ63 RXA27:RXM63 SGW27:SHI63 SQS27:SRE63 TAO27:TBA63 TKK27:TKW63 TUG27:TUS63 UEC27:UEO63 UNY27:UOK63 UXU27:UYG63 VHQ27:VIC63 VRM27:VRY63 WBI27:WBU63 WLE27:WLQ63 WVA27:WVM63 IF30:IL63 SB30:SH63 ABX30:ACD63 ALT30:ALZ63 AVP30:AVV63 BFL30:BFR63 BPH30:BPN63 BZD30:BZJ63 CIZ30:CJF63 CSV30:CTB63 DCR30:DCX63 DMN30:DMT63 DWJ30:DWP63 EGF30:EGL63 EQB30:EQH63 EZX30:FAD63 FJT30:FJZ63 FTP30:FTV63 GDL30:GDR63 GNH30:GNN63 GXD30:GXJ63 HGZ30:HHF63 HQV30:HRB63 IAR30:IAX63 IKN30:IKT63 IUJ30:IUP63 JEF30:JEL63 JOB30:JOH63 JXX30:JYD63 KHT30:KHZ63 KRP30:KRV63 LBL30:LBR63 LLH30:LLN63 LVD30:LVJ63 MEZ30:MFF63 MOV30:MPB63 MYR30:MYX63 NIN30:NIT63 NSJ30:NSP63 OCF30:OCL63 OMB30:OMH63 OVX30:OWD63 PFT30:PFZ63 PPP30:PPV63 PZL30:PZR63 QJH30:QJN63 QTD30:QTJ63 RCZ30:RDF63 RMV30:RNB63 RWR30:RWX63 SGN30:SGT63 SQJ30:SQP63 TAF30:TAL63 TKB30:TKH63 TTX30:TUD63 UDT30:UDZ63 UNP30:UNV63 UXL30:UXR63 VHH30:VHN63 VRD30:VRJ63 WAZ30:WBF63 WKV30:WLB63 WUR30:WUX63 IM30:IM43 SI30:SI43 ACE30:ACE43 AMA30:AMA43 AVW30:AVW43 BFS30:BFS43 BPO30:BPO43 BZK30:BZK43 CJG30:CJG43 CTC30:CTC43 DCY30:DCY43 DMU30:DMU43 DWQ30:DWQ43 EGM30:EGM43 EQI30:EQI43 FAE30:FAE43 FKA30:FKA43 FTW30:FTW43 GDS30:GDS43 GNO30:GNO43 GXK30:GXK43 HHG30:HHG43 HRC30:HRC43 IAY30:IAY43 IKU30:IKU43 IUQ30:IUQ43 JEM30:JEM43 JOI30:JOI43 JYE30:JYE43 KIA30:KIA43 KRW30:KRW43 LBS30:LBS43 LLO30:LLO43 LVK30:LVK43 MFG30:MFG43 MPC30:MPC43 MYY30:MYY43 NIU30:NIU43 NSQ30:NSQ43 OCM30:OCM43 OMI30:OMI43 OWE30:OWE43 PGA30:PGA43 PPW30:PPW43 PZS30:PZS43 QJO30:QJO43 QTK30:QTK43 RDG30:RDG43 RNC30:RNC43 RWY30:RWY43 SGU30:SGU43 SQQ30:SQQ43 TAM30:TAM43 TKI30:TKI43 TUE30:TUE43 UEA30:UEA43 UNW30:UNW43 UXS30:UXS43 VHO30:VHO43 VRK30:VRK43 WBG30:WBG43 WLC30:WLC43 WUY30:WUY43 IA30:IC43 RW30:RY43 ABS30:ABU43 ALO30:ALQ43 AVK30:AVM43 BFG30:BFI43 BPC30:BPE43 BYY30:BZA43 CIU30:CIW43 CSQ30:CSS43 DCM30:DCO43 DMI30:DMK43 DWE30:DWG43 EGA30:EGC43 EPW30:EPY43 EZS30:EZU43 FJO30:FJQ43 FTK30:FTM43 GDG30:GDI43 GNC30:GNE43 GWY30:GXA43 HGU30:HGW43 HQQ30:HQS43 IAM30:IAO43 IKI30:IKK43 IUE30:IUG43 JEA30:JEC43 JNW30:JNY43 JXS30:JXU43 KHO30:KHQ43 KRK30:KRM43 LBG30:LBI43 LLC30:LLE43 LUY30:LVA43 MEU30:MEW43 MOQ30:MOS43 MYM30:MYO43 NII30:NIK43 NSE30:NSG43 OCA30:OCC43 OLW30:OLY43 OVS30:OVU43 PFO30:PFQ43 PPK30:PPM43 PZG30:PZI43 QJC30:QJE43 QSY30:QTA43 RCU30:RCW43 RMQ30:RMS43 RWM30:RWO43 SGI30:SGK43 SQE30:SQG43 TAA30:TAC43 TJW30:TJY43 TTS30:TTU43 UDO30:UDQ43 UNK30:UNM43 UXG30:UXI43 VHC30:VHE43 VQY30:VRA43 WAU30:WAW43 WKQ30:WKS43 WUM30:WUO43 ID30:ID52 RZ30:RZ52 ABV30:ABV52 ALR30:ALR52 AVN30:AVN52 BFJ30:BFJ52 BPF30:BPF52 BZB30:BZB52 CIX30:CIX52 CST30:CST52 DCP30:DCP52 DML30:DML52 DWH30:DWH52 EGD30:EGD52 EPZ30:EPZ52 EZV30:EZV52 FJR30:FJR52 FTN30:FTN52 GDJ30:GDJ52 GNF30:GNF52 GXB30:GXB52 HGX30:HGX52 HQT30:HQT52 IAP30:IAP52 IKL30:IKL52 IUH30:IUH52 JED30:JED52 JNZ30:JNZ52 JXV30:JXV52 KHR30:KHR52 KRN30:KRN52 LBJ30:LBJ52 LLF30:LLF52 LVB30:LVB52 MEX30:MEX52 MOT30:MOT52 MYP30:MYP52 NIL30:NIL52 NSH30:NSH52 OCD30:OCD52 OLZ30:OLZ52 OVV30:OVV52 PFR30:PFR52 PPN30:PPN52 PZJ30:PZJ52 QJF30:QJF52 QTB30:QTB52 RCX30:RCX52 RMT30:RMT52 RWP30:RWP52 SGL30:SGL52 SQH30:SQH52 TAD30:TAD52 TJZ30:TJZ52 TTV30:TTV52 UDR30:UDR52 UNN30:UNN52 UXJ30:UXJ52 VHF30:VHF52 VRB30:VRB52 WAX30:WAX52 WKT30:WKT52 WUP30:WUP52 F27:F36 HX27:HX36 RT27:RT36 ABP27:ABP36 ALL27:ALL36 AVH27:AVH36 BFD27:BFD36 BOZ27:BOZ36 BYV27:BYV36 CIR27:CIR36 CSN27:CSN36 DCJ27:DCJ36 DMF27:DMF36 DWB27:DWB36 EFX27:EFX36 EPT27:EPT36 EZP27:EZP36 FJL27:FJL36 FTH27:FTH36 GDD27:GDD36 GMZ27:GMZ36 GWV27:GWV36 HGR27:HGR36 HQN27:HQN36 IAJ27:IAJ36 IKF27:IKF36 IUB27:IUB36 JDX27:JDX36 JNT27:JNT36 JXP27:JXP36 KHL27:KHL36 KRH27:KRH36 LBD27:LBD36 LKZ27:LKZ36 LUV27:LUV36 MER27:MER36 MON27:MON36 MYJ27:MYJ36 NIF27:NIF36 NSB27:NSB36 OBX27:OBX36 OLT27:OLT36 OVP27:OVP36 PFL27:PFL36 PPH27:PPH36 PZD27:PZD36 QIZ27:QIZ36 QSV27:QSV36 RCR27:RCR36 RMN27:RMN36 RWJ27:RWJ36 SGF27:SGF36 SQB27:SQB36 SZX27:SZX36 TJT27:TJT36 TTP27:TTP36 UDL27:UDL36 UNH27:UNH36 UXD27:UXD36 VGZ27:VGZ36 VQV27:VQV36 WAR27:WAR36 WKN27:WKN36 WUJ27:WUJ36 F38:F63 HX38:HX63 RT38:RT63 ABP38:ABP63 ALL38:ALL63 AVH38:AVH63 BFD38:BFD63 BOZ38:BOZ63 BYV38:BYV63 CIR38:CIR63 CSN38:CSN63 DCJ38:DCJ63 DMF38:DMF63 DWB38:DWB63 EFX38:EFX63 EPT38:EPT63 EZP38:EZP63 FJL38:FJL63 FTH38:FTH63 GDD38:GDD63 GMZ38:GMZ63 GWV38:GWV63 HGR38:HGR63 HQN38:HQN63 IAJ38:IAJ63 IKF38:IKF63 IUB38:IUB63 JDX38:JDX63 JNT38:JNT63 JXP38:JXP63 KHL38:KHL63 KRH38:KRH63 LBD38:LBD63 LKZ38:LKZ63 LUV38:LUV63 MER38:MER63 MON38:MON63 MYJ38:MYJ63 NIF38:NIF63 NSB38:NSB63 OBX38:OBX63 OLT38:OLT63 OVP38:OVP63 PFL38:PFL63 PPH38:PPH63 PZD38:PZD63 QIZ38:QIZ63 QSV38:QSV63 RCR38:RCR63 RMN38:RMN63 RWJ38:RWJ63 SGF38:SGF63 SQB38:SQB63 SZX38:SZX63 TJT38:TJT63 TTP38:TTP63 UDL38:UDL63 UNH38:UNH63 UXD38:UXD63 VGZ38:VGZ63 VQV38:VQV63 WAR38:WAR63 WKN38:WKN63 WUJ38:WUJ63 J27:O63" xr:uid="{87925546-07F2-4333-8CA9-C392991136D3}">
      <formula1>25</formula1>
    </dataValidation>
    <dataValidation type="textLength" operator="lessThanOrEqual" allowBlank="1" showInputMessage="1" showErrorMessage="1" error="vous devez etrer &lt;=60 carractères_x000a_" sqref="IN23 SJ23 ACF23 AMB23 AVX23 BFT23 BPP23 BZL23 CJH23 CTD23 DCZ23 DMV23 DWR23 EGN23 EQJ23 FAF23 FKB23 FTX23 GDT23 GNP23 GXL23 HHH23 HRD23 IAZ23 IKV23 IUR23 JEN23 JOJ23 JYF23 KIB23 KRX23 LBT23 LLP23 LVL23 MFH23 MPD23 MYZ23 NIV23 NSR23 OCN23 OMJ23 OWF23 PGB23 PPX23 PZT23 QJP23 QTL23 RDH23 RND23 RWZ23 SGV23 SQR23 TAN23 TKJ23 TUF23 UEB23 UNX23 UXT23 VHP23 VRL23 WBH23 WLD23 WUZ23 G23:I23 HY23:IA23 RU23:RW23 ABQ23:ABS23 ALM23:ALO23 AVI23:AVK23 BFE23:BFG23 BPA23:BPC23 BYW23:BYY23 CIS23:CIU23 CSO23:CSQ23 DCK23:DCM23 DMG23:DMI23 DWC23:DWE23 EFY23:EGA23 EPU23:EPW23 EZQ23:EZS23 FJM23:FJO23 FTI23:FTK23 GDE23:GDG23 GNA23:GNC23 GWW23:GWY23 HGS23:HGU23 HQO23:HQQ23 IAK23:IAM23 IKG23:IKI23 IUC23:IUE23 JDY23:JEA23 JNU23:JNW23 JXQ23:JXS23 KHM23:KHO23 KRI23:KRK23 LBE23:LBG23 LLA23:LLC23 LUW23:LUY23 MES23:MEU23 MOO23:MOQ23 MYK23:MYM23 NIG23:NII23 NSC23:NSE23 OBY23:OCA23 OLU23:OLW23 OVQ23:OVS23 PFM23:PFO23 PPI23:PPK23 PZE23:PZG23 QJA23:QJC23 QSW23:QSY23 RCS23:RCU23 RMO23:RMQ23 RWK23:RWM23 SGG23:SGI23 SQC23:SQE23 SZY23:TAA23 TJU23:TJW23 TTQ23:TTS23 UDM23:UDO23 UNI23:UNK23 UXE23:UXG23 VHA23:VHC23 VQW23:VQY23 WAS23:WAU23 WKO23:WKQ23 WUK23:WUM23 IN14:IN21 SJ14:SJ21 ACF14:ACF21 AMB14:AMB21 AVX14:AVX21 BFT14:BFT21 BPP14:BPP21 BZL14:BZL21 CJH14:CJH21 CTD14:CTD21 DCZ14:DCZ21 DMV14:DMV21 DWR14:DWR21 EGN14:EGN21 EQJ14:EQJ21 FAF14:FAF21 FKB14:FKB21 FTX14:FTX21 GDT14:GDT21 GNP14:GNP21 GXL14:GXL21 HHH14:HHH21 HRD14:HRD21 IAZ14:IAZ21 IKV14:IKV21 IUR14:IUR21 JEN14:JEN21 JOJ14:JOJ21 JYF14:JYF21 KIB14:KIB21 KRX14:KRX21 LBT14:LBT21 LLP14:LLP21 LVL14:LVL21 MFH14:MFH21 MPD14:MPD21 MYZ14:MYZ21 NIV14:NIV21 NSR14:NSR21 OCN14:OCN21 OMJ14:OMJ21 OWF14:OWF21 PGB14:PGB21 PPX14:PPX21 PZT14:PZT21 QJP14:QJP21 QTL14:QTL21 RDH14:RDH21 RND14:RND21 RWZ14:RWZ21 SGV14:SGV21 SQR14:SQR21 TAN14:TAN21 TKJ14:TKJ21 TUF14:TUF21 UEB14:UEB21 UNX14:UNX21 UXT14:UXT21 VHP14:VHP21 VRL14:VRL21 WBH14:WBH21 WLD14:WLD21 WUZ14:WUZ21 IK14:IL16 SG14:SH16 ACC14:ACD16 ALY14:ALZ16 AVU14:AVV16 BFQ14:BFR16 BPM14:BPN16 BZI14:BZJ16 CJE14:CJF16 CTA14:CTB16 DCW14:DCX16 DMS14:DMT16 DWO14:DWP16 EGK14:EGL16 EQG14:EQH16 FAC14:FAD16 FJY14:FJZ16 FTU14:FTV16 GDQ14:GDR16 GNM14:GNN16 GXI14:GXJ16 HHE14:HHF16 HRA14:HRB16 IAW14:IAX16 IKS14:IKT16 IUO14:IUP16 JEK14:JEL16 JOG14:JOH16 JYC14:JYD16 KHY14:KHZ16 KRU14:KRV16 LBQ14:LBR16 LLM14:LLN16 LVI14:LVJ16 MFE14:MFF16 MPA14:MPB16 MYW14:MYX16 NIS14:NIT16 NSO14:NSP16 OCK14:OCL16 OMG14:OMH16 OWC14:OWD16 PFY14:PFZ16 PPU14:PPV16 PZQ14:PZR16 QJM14:QJN16 QTI14:QTJ16 RDE14:RDF16 RNA14:RNB16 RWW14:RWX16 SGS14:SGT16 SQO14:SQP16 TAK14:TAL16 TKG14:TKH16 TUC14:TUD16 UDY14:UDZ16 UNU14:UNV16 UXQ14:UXR16 VHM14:VHN16 VRI14:VRJ16 WBE14:WBF16 WLA14:WLB16 WUW14:WUX16 IF23 SB23 ABX23 ALT23 AVP23 BFL23 BPH23 BZD23 CIZ23 CSV23 DCR23 DMN23 DWJ23 EGF23 EQB23 EZX23 FJT23 FTP23 GDL23 GNH23 GXD23 HGZ23 HQV23 IAR23 IKN23 IUJ23 JEF23 JOB23 JXX23 KHT23 KRP23 LBL23 LLH23 LVD23 MEZ23 MOV23 MYR23 NIN23 NSJ23 OCF23 OMB23 OVX23 PFT23 PPP23 PZL23 QJH23 QTD23 RCZ23 RMV23 RWR23 SGN23 SQJ23 TAF23 TKB23 TTX23 UDT23 UNP23 UXL23 VHH23 VRD23 WAZ23 WKV23 WUR23 IF14:IF17 SB14:SB17 ABX14:ABX17 ALT14:ALT17 AVP14:AVP17 BFL14:BFL17 BPH14:BPH17 BZD14:BZD17 CIZ14:CIZ17 CSV14:CSV17 DCR14:DCR17 DMN14:DMN17 DWJ14:DWJ17 EGF14:EGF17 EQB14:EQB17 EZX14:EZX17 FJT14:FJT17 FTP14:FTP17 GDL14:GDL17 GNH14:GNH17 GXD14:GXD17 HGZ14:HGZ17 HQV14:HQV17 IAR14:IAR17 IKN14:IKN17 IUJ14:IUJ17 JEF14:JEF17 JOB14:JOB17 JXX14:JXX17 KHT14:KHT17 KRP14:KRP17 LBL14:LBL17 LLH14:LLH17 LVD14:LVD17 MEZ14:MEZ17 MOV14:MOV17 MYR14:MYR17 NIN14:NIN17 NSJ14:NSJ17 OCF14:OCF17 OMB14:OMB17 OVX14:OVX17 PFT14:PFT17 PPP14:PPP17 PZL14:PZL17 QJH14:QJH17 QTD14:QTD17 RCZ14:RCZ17 RMV14:RMV17 RWR14:RWR17 SGN14:SGN17 SQJ14:SQJ17 TAF14:TAF17 TKB14:TKB17 TTX14:TTX17 UDT14:UDT17 UNP14:UNP17 UXL14:UXL17 VHH14:VHH17 VRD14:VRD17 WAZ14:WAZ17 WKV14:WKV17 WUR14:WUR17 IJ14:IJ17 SF14:SF17 ACB14:ACB17 ALX14:ALX17 AVT14:AVT17 BFP14:BFP17 BPL14:BPL17 BZH14:BZH17 CJD14:CJD17 CSZ14:CSZ17 DCV14:DCV17 DMR14:DMR17 DWN14:DWN17 EGJ14:EGJ17 EQF14:EQF17 FAB14:FAB17 FJX14:FJX17 FTT14:FTT17 GDP14:GDP17 GNL14:GNL17 GXH14:GXH17 HHD14:HHD17 HQZ14:HQZ17 IAV14:IAV17 IKR14:IKR17 IUN14:IUN17 JEJ14:JEJ17 JOF14:JOF17 JYB14:JYB17 KHX14:KHX17 KRT14:KRT17 LBP14:LBP17 LLL14:LLL17 LVH14:LVH17 MFD14:MFD17 MOZ14:MOZ17 MYV14:MYV17 NIR14:NIR17 NSN14:NSN17 OCJ14:OCJ17 OMF14:OMF17 OWB14:OWB17 PFX14:PFX17 PPT14:PPT17 PZP14:PZP17 QJL14:QJL17 QTH14:QTH17 RDD14:RDD17 RMZ14:RMZ17 RWV14:RWV17 SGR14:SGR17 SQN14:SQN17 TAJ14:TAJ17 TKF14:TKF17 TUB14:TUB17 UDX14:UDX17 UNT14:UNT17 UXP14:UXP17 VHL14:VHL17 VRH14:VRH17 WBD14:WBD17 WKZ14:WKZ17 WUV14:WUV17 IF18:IM21 SB18:SI21 ABX18:ACE21 ALT18:AMA21 AVP18:AVW21 BFL18:BFS21 BPH18:BPO21 BZD18:BZK21 CIZ18:CJG21 CSV18:CTC21 DCR18:DCY21 DMN18:DMU21 DWJ18:DWQ21 EGF18:EGM21 EQB18:EQI21 EZX18:FAE21 FJT18:FKA21 FTP18:FTW21 GDL18:GDS21 GNH18:GNO21 GXD18:GXK21 HGZ18:HHG21 HQV18:HRC21 IAR18:IAY21 IKN18:IKU21 IUJ18:IUQ21 JEF18:JEM21 JOB18:JOI21 JXX18:JYE21 KHT18:KIA21 KRP18:KRW21 LBL18:LBS21 LLH18:LLO21 LVD18:LVK21 MEZ18:MFG21 MOV18:MPC21 MYR18:MYY21 NIN18:NIU21 NSJ18:NSQ21 OCF18:OCM21 OMB18:OMI21 OVX18:OWE21 PFT18:PGA21 PPP18:PPW21 PZL18:PZS21 QJH18:QJO21 QTD18:QTK21 RCZ18:RDG21 RMV18:RNC21 RWR18:RWY21 SGN18:SGU21 SQJ18:SQQ21 TAF18:TAM21 TKB18:TKI21 TTX18:TUE21 UDT18:UEA21 UNP18:UNW21 UXL18:UXS21 VHH18:VHO21 VRD18:VRK21 WAZ18:WBG21 WKV18:WLC21 WUR18:WUY21 IG14:II16 SC14:SE16 ABY14:ACA16 ALU14:ALW16 AVQ14:AVS16 BFM14:BFO16 BPI14:BPK16 BZE14:BZG16 CJA14:CJC16 CSW14:CSY16 DCS14:DCU16 DMO14:DMQ16 DWK14:DWM16 EGG14:EGI16 EQC14:EQE16 EZY14:FAA16 FJU14:FJW16 FTQ14:FTS16 GDM14:GDO16 GNI14:GNK16 GXE14:GXG16 HHA14:HHC16 HQW14:HQY16 IAS14:IAU16 IKO14:IKQ16 IUK14:IUM16 JEG14:JEI16 JOC14:JOE16 JXY14:JYA16 KHU14:KHW16 KRQ14:KRS16 LBM14:LBO16 LLI14:LLK16 LVE14:LVG16 MFA14:MFC16 MOW14:MOY16 MYS14:MYU16 NIO14:NIQ16 NSK14:NSM16 OCG14:OCI16 OMC14:OME16 OVY14:OWA16 PFU14:PFW16 PPQ14:PPS16 PZM14:PZO16 QJI14:QJK16 QTE14:QTG16 RDA14:RDC16 RMW14:RMY16 RWS14:RWU16 SGO14:SGQ16 SQK14:SQM16 TAG14:TAI16 TKC14:TKE16 TTY14:TUA16 UDU14:UDW16 UNQ14:UNS16 UXM14:UXO16 VHI14:VHK16 VRE14:VRG16 WBA14:WBC16 WKW14:WKY16 WUS14:WUU16 G14:I21 HY14:IE21 RU14:SA21 ABQ14:ABW21 ALM14:ALS21 AVI14:AVO21 BFE14:BFK21 BPA14:BPG21 BYW14:BZC21 CIS14:CIY21 CSO14:CSU21 DCK14:DCQ21 DMG14:DMM21 DWC14:DWI21 EFY14:EGE21 EPU14:EQA21 EZQ14:EZW21 FJM14:FJS21 FTI14:FTO21 GDE14:GDK21 GNA14:GNG21 GWW14:GXC21 HGS14:HGY21 HQO14:HQU21 IAK14:IAQ21 IKG14:IKM21 IUC14:IUI21 JDY14:JEE21 JNU14:JOA21 JXQ14:JXW21 KHM14:KHS21 KRI14:KRO21 LBE14:LBK21 LLA14:LLG21 LUW14:LVC21 MES14:MEY21 MOO14:MOU21 MYK14:MYQ21 NIG14:NIM21 NSC14:NSI21 OBY14:OCE21 OLU14:OMA21 OVQ14:OVW21 PFM14:PFS21 PPI14:PPO21 PZE14:PZK21 QJA14:QJG21 QSW14:QTC21 RCS14:RCY21 RMO14:RMU21 RWK14:RWQ21 SGG14:SGM21 SQC14:SQI21 SZY14:TAE21 TJU14:TKA21 TTQ14:TTW21 UDM14:UDS21 UNI14:UNO21 UXE14:UXK21 VHA14:VHG21 VQW14:VRC21 WAS14:WAY21 WKO14:WKU21 WUK14:WUQ21" xr:uid="{EF7DE572-D331-48EE-AD02-C1C7502F7DD3}">
      <formula1>60</formula1>
    </dataValidation>
    <dataValidation operator="equal" allowBlank="1" showInputMessage="1" showErrorMessage="1" error="_x000a_" sqref="D14:E21 HV14:HW21 RR14:RS21 ABN14:ABO21 ALJ14:ALK21 AVF14:AVG21 BFB14:BFC21 BOX14:BOY21 BYT14:BYU21 CIP14:CIQ21 CSL14:CSM21 DCH14:DCI21 DMD14:DME21 DVZ14:DWA21 EFV14:EFW21 EPR14:EPS21 EZN14:EZO21 FJJ14:FJK21 FTF14:FTG21 GDB14:GDC21 GMX14:GMY21 GWT14:GWU21 HGP14:HGQ21 HQL14:HQM21 IAH14:IAI21 IKD14:IKE21 ITZ14:IUA21 JDV14:JDW21 JNR14:JNS21 JXN14:JXO21 KHJ14:KHK21 KRF14:KRG21 LBB14:LBC21 LKX14:LKY21 LUT14:LUU21 MEP14:MEQ21 MOL14:MOM21 MYH14:MYI21 NID14:NIE21 NRZ14:NSA21 OBV14:OBW21 OLR14:OLS21 OVN14:OVO21 PFJ14:PFK21 PPF14:PPG21 PZB14:PZC21 QIX14:QIY21 QST14:QSU21 RCP14:RCQ21 RML14:RMM21 RWH14:RWI21 SGD14:SGE21 SPZ14:SQA21 SZV14:SZW21 TJR14:TJS21 TTN14:TTO21 UDJ14:UDK21 UNF14:UNG21 UXB14:UXC21 VGX14:VGY21 VQT14:VQU21 WAP14:WAQ21 WKL14:WKM21 WUH14:WUI21 D23:E23 HV23:HW23 RR23:RS23 ABN23:ABO23 ALJ23:ALK23 AVF23:AVG23 BFB23:BFC23 BOX23:BOY23 BYT23:BYU23 CIP23:CIQ23 CSL23:CSM23 DCH23:DCI23 DMD23:DME23 DVZ23:DWA23 EFV23:EFW23 EPR23:EPS23 EZN23:EZO23 FJJ23:FJK23 FTF23:FTG23 GDB23:GDC23 GMX23:GMY23 GWT23:GWU23 HGP23:HGQ23 HQL23:HQM23 IAH23:IAI23 IKD23:IKE23 ITZ23:IUA23 JDV23:JDW23 JNR23:JNS23 JXN23:JXO23 KHJ23:KHK23 KRF23:KRG23 LBB23:LBC23 LKX23:LKY23 LUT23:LUU23 MEP23:MEQ23 MOL23:MOM23 MYH23:MYI23 NID23:NIE23 NRZ23:NSA23 OBV23:OBW23 OLR23:OLS23 OVN23:OVO23 PFJ23:PFK23 PPF23:PPG23 PZB23:PZC23 QIX23:QIY23 QST23:QSU23 RCP23:RCQ23 RML23:RMM23 RWH23:RWI23 SGD23:SGE23 SPZ23:SQA23 SZV23:SZW23 TJR23:TJS23 TTN23:TTO23 UDJ23:UDK23 UNF23:UNG23 UXB23:UXC23 VGX23:VGY23 VQT23:VQU23 WAP23:WAQ23 WKL23:WKM23 WUH23:WUI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xr:uid="{6D8B19BF-7CD3-48F2-83BB-B8F5D3C7E74F}"/>
    <dataValidation type="textLength" operator="lessThanOrEqual" allowBlank="1" showInputMessage="1" showErrorMessage="1" error="erreur Code vous etre &lt;= à 60 carractères_x000a_" sqref="IB7:IB8 RX7:RX8 ABT7:ABT8 ALP7:ALP8 AVL7:AVL8 BFH7:BFH8 BPD7:BPD8 BYZ7:BYZ8 CIV7:CIV8 CSR7:CSR8 DCN7:DCN8 DMJ7:DMJ8 DWF7:DWF8 EGB7:EGB8 EPX7:EPX8 EZT7:EZT8 FJP7:FJP8 FTL7:FTL8 GDH7:GDH8 GND7:GND8 GWZ7:GWZ8 HGV7:HGV8 HQR7:HQR8 IAN7:IAN8 IKJ7:IKJ8 IUF7:IUF8 JEB7:JEB8 JNX7:JNX8 JXT7:JXT8 KHP7:KHP8 KRL7:KRL8 LBH7:LBH8 LLD7:LLD8 LUZ7:LUZ8 MEV7:MEV8 MOR7:MOR8 MYN7:MYN8 NIJ7:NIJ8 NSF7:NSF8 OCB7:OCB8 OLX7:OLX8 OVT7:OVT8 PFP7:PFP8 PPL7:PPL8 PZH7:PZH8 QJD7:QJD8 QSZ7:QSZ8 RCV7:RCV8 RMR7:RMR8 RWN7:RWN8 SGJ7:SGJ8 SQF7:SQF8 TAB7:TAB8 TJX7:TJX8 TTT7:TTT8 UDP7:UDP8 UNL7:UNL8 UXH7:UXH8 VHD7:VHD8 VQZ7:VQZ8 WAV7:WAV8 WKR7:WKR8 WUN7:WUN8" xr:uid="{C295E1A9-C8FE-44B7-88A1-B4EA84D93FA7}">
      <formula1>60</formula1>
    </dataValidation>
    <dataValidation type="list" operator="equal" allowBlank="1" showInputMessage="1" showErrorMessage="1" error="erreur Code vous devez avoir 1 carractères_x000a_" sqref="IB9 RX9 ABT9 ALP9 AVL9 BFH9 BPD9 BYZ9 CIV9 CSR9 DCN9 DMJ9 DWF9 EGB9 EPX9 EZT9 FJP9 FTL9 GDH9 GND9 GWZ9 HGV9 HQR9 IAN9 IKJ9 IUF9 JEB9 JNX9 JXT9 KHP9 KRL9 LBH9 LLD9 LUZ9 MEV9 MOR9 MYN9 NIJ9 NSF9 OCB9 OLX9 OVT9 PFP9 PPL9 PZH9 QJD9 QSZ9 RCV9 RMR9 RWN9 SGJ9 SQF9 TAB9 TJX9 TTT9 UDP9 UNL9 UXH9 VHD9 VQZ9 WAV9 WKR9 WUN9" xr:uid="{9BD5307D-FF20-4056-B05E-EC7E33F98768}">
      <formula1>#REF!</formula1>
    </dataValidation>
    <dataValidation type="list" operator="equal" allowBlank="1" showInputMessage="1" showErrorMessage="1" error="entrer un Code valable_x000a_" sqref="IA9 RW9 ABS9 ALO9 AVK9 BFG9 BPC9 BYY9 CIU9 CSQ9 DCM9 DMI9 DWE9 EGA9 EPW9 EZS9 FJO9 FTK9 GDG9 GNC9 GWY9 HGU9 HQQ9 IAM9 IKI9 IUE9 JEA9 JNW9 JXS9 KHO9 KRK9 LBG9 LLC9 LUY9 MEU9 MOQ9 MYM9 NII9 NSE9 OCA9 OLW9 OVS9 PFO9 PPK9 PZG9 QJC9 QSY9 RCU9 RMQ9 RWM9 SGI9 SQE9 TAA9 TJW9 TTS9 UDO9 UNK9 UXG9 VHC9 VQY9 WAU9 WKQ9 WUM9" xr:uid="{EDEE1F97-177D-4A15-A216-8FED9E6E44E2}">
      <formula1>#REF!</formula1>
    </dataValidation>
    <dataValidation type="textLength" operator="lessThanOrEqual" allowBlank="1" showInputMessage="1" showErrorMessage="1" sqref="G22:H22 HY22:HZ22 RU22:RV22 ABQ22:ABR22 ALM22:ALN22 AVI22:AVJ22 BFE22:BFF22 BPA22:BPB22 BYW22:BYX22 CIS22:CIT22 CSO22:CSP22 DCK22:DCL22 DMG22:DMH22 DWC22:DWD22 EFY22:EFZ22 EPU22:EPV22 EZQ22:EZR22 FJM22:FJN22 FTI22:FTJ22 GDE22:GDF22 GNA22:GNB22 GWW22:GWX22 HGS22:HGT22 HQO22:HQP22 IAK22:IAL22 IKG22:IKH22 IUC22:IUD22 JDY22:JDZ22 JNU22:JNV22 JXQ22:JXR22 KHM22:KHN22 KRI22:KRJ22 LBE22:LBF22 LLA22:LLB22 LUW22:LUX22 MES22:MET22 MOO22:MOP22 MYK22:MYL22 NIG22:NIH22 NSC22:NSD22 OBY22:OBZ22 OLU22:OLV22 OVQ22:OVR22 PFM22:PFN22 PPI22:PPJ22 PZE22:PZF22 QJA22:QJB22 QSW22:QSX22 RCS22:RCT22 RMO22:RMP22 RWK22:RWL22 SGG22:SGH22 SQC22:SQD22 SZY22:SZZ22 TJU22:TJV22 TTQ22:TTR22 UDM22:UDN22 UNI22:UNJ22 UXE22:UXF22 VHA22:VHB22 VQW22:VQX22 WAS22:WAT22 WKO22:WKP22 WUK22:WUL22 H27:H63 HZ27:HZ63 RV27:RV63 ABR27:ABR63 ALN27:ALN63 AVJ27:AVJ63 BFF27:BFF63 BPB27:BPB63 BYX27:BYX63 CIT27:CIT63 CSP27:CSP63 DCL27:DCL63 DMH27:DMH63 DWD27:DWD63 EFZ27:EFZ63 EPV27:EPV63 EZR27:EZR63 FJN27:FJN63 FTJ27:FTJ63 GDF27:GDF63 GNB27:GNB63 GWX27:GWX63 HGT27:HGT63 HQP27:HQP63 IAL27:IAL63 IKH27:IKH63 IUD27:IUD63 JDZ27:JDZ63 JNV27:JNV63 JXR27:JXR63 KHN27:KHN63 KRJ27:KRJ63 LBF27:LBF63 LLB27:LLB63 LUX27:LUX63 MET27:MET63 MOP27:MOP63 MYL27:MYL63 NIH27:NIH63 NSD27:NSD63 OBZ27:OBZ63 OLV27:OLV63 OVR27:OVR63 PFN27:PFN63 PPJ27:PPJ63 PZF27:PZF63 QJB27:QJB63 QSX27:QSX63 RCT27:RCT63 RMP27:RMP63 RWL27:RWL63 SGH27:SGH63 SQD27:SQD63 SZZ27:SZZ63 TJV27:TJV63 TTR27:TTR63 UDN27:UDN63 UNJ27:UNJ63 UXF27:UXF63 VHB27:VHB63 VQX27:VQX63 WAT27:WAT63 WKP27:WKP63 WUL27:WUL63 G27:G36 HY27:HY36 RU27:RU36 ABQ27:ABQ36 ALM27:ALM36 AVI27:AVI36 BFE27:BFE36 BPA27:BPA36 BYW27:BYW36 CIS27:CIS36 CSO27:CSO36 DCK27:DCK36 DMG27:DMG36 DWC27:DWC36 EFY27:EFY36 EPU27:EPU36 EZQ27:EZQ36 FJM27:FJM36 FTI27:FTI36 GDE27:GDE36 GNA27:GNA36 GWW27:GWW36 HGS27:HGS36 HQO27:HQO36 IAK27:IAK36 IKG27:IKG36 IUC27:IUC36 JDY27:JDY36 JNU27:JNU36 JXQ27:JXQ36 KHM27:KHM36 KRI27:KRI36 LBE27:LBE36 LLA27:LLA36 LUW27:LUW36 MES27:MES36 MOO27:MOO36 MYK27:MYK36 NIG27:NIG36 NSC27:NSC36 OBY27:OBY36 OLU27:OLU36 OVQ27:OVQ36 PFM27:PFM36 PPI27:PPI36 PZE27:PZE36 QJA27:QJA36 QSW27:QSW36 RCS27:RCS36 RMO27:RMO36 RWK27:RWK36 SGG27:SGG36 SQC27:SQC36 SZY27:SZY36 TJU27:TJU36 TTQ27:TTQ36 UDM27:UDM36 UNI27:UNI36 UXE27:UXE36 VHA27:VHA36 VQW27:VQW36 WAS27:WAS36 WKO27:WKO36 WUK27:WUK36 G38:G63 HY38:HY63 RU38:RU63 ABQ38:ABQ63 ALM38:ALM63 AVI38:AVI63 BFE38:BFE63 BPA38:BPA63 BYW38:BYW63 CIS38:CIS63 CSO38:CSO63 DCK38:DCK63 DMG38:DMG63 DWC38:DWC63 EFY38:EFY63 EPU38:EPU63 EZQ38:EZQ63 FJM38:FJM63 FTI38:FTI63 GDE38:GDE63 GNA38:GNA63 GWW38:GWW63 HGS38:HGS63 HQO38:HQO63 IAK38:IAK63 IKG38:IKG63 IUC38:IUC63 JDY38:JDY63 JNU38:JNU63 JXQ38:JXQ63 KHM38:KHM63 KRI38:KRI63 LBE38:LBE63 LLA38:LLA63 LUW38:LUW63 MES38:MES63 MOO38:MOO63 MYK38:MYK63 NIG38:NIG63 NSC38:NSC63 OBY38:OBY63 OLU38:OLU63 OVQ38:OVQ63 PFM38:PFM63 PPI38:PPI63 PZE38:PZE63 QJA38:QJA63 QSW38:QSW63 RCS38:RCS63 RMO38:RMO63 RWK38:RWK63 SGG38:SGG63 SQC38:SQC63 SZY38:SZY63 TJU38:TJU63 TTQ38:TTQ63 UDM38:UDM63 UNI38:UNI63 UXE38:UXE63 VHA38:VHA63 VQW38:VQW63 WAS38:WAS63 WKO38:WKO63 WUK38:WUK63" xr:uid="{A3C55456-67FF-4462-9989-5AE1F0D32E97}">
      <formula1>60</formula1>
    </dataValidation>
    <dataValidation type="textLength" operator="lessThanOrEqual" allowBlank="1" showInputMessage="1" showErrorMessage="1" error="vous devez etrer &lt;=25 carractères_x000a_" sqref="F23 HX23 RT23 ABP23 ALL23 AVH23 BFD23 BOZ23 BYV23 CIR23 CSN23 DCJ23 DMF23 DWB23 EFX23 EPT23 EZP23 FJL23 FTH23 GDD23 GMZ23 GWV23 HGR23 HQN23 IAJ23 IKF23 IUB23 JDX23 JNT23 JXP23 KHL23 KRH23 LBD23 LKZ23 LUV23 MER23 MON23 MYJ23 NIF23 NSB23 OBX23 OLT23 OVP23 PFL23 PPH23 PZD23 QIZ23 QSV23 RCR23 RMN23 RWJ23 SGF23 SQB23 SZX23 TJT23 TTP23 UDL23 UNH23 UXD23 VGZ23 VQV23 WAR23 WKN23 WUJ23 F14:F21 HX14:HX21 RT14:RT21 ABP14:ABP21 ALL14:ALL21 AVH14:AVH21 BFD14:BFD21 BOZ14:BOZ21 BYV14:BYV21 CIR14:CIR21 CSN14:CSN21 DCJ14:DCJ21 DMF14:DMF21 DWB14:DWB21 EFX14:EFX21 EPT14:EPT21 EZP14:EZP21 FJL14:FJL21 FTH14:FTH21 GDD14:GDD21 GMZ14:GMZ21 GWV14:GWV21 HGR14:HGR21 HQN14:HQN21 IAJ14:IAJ21 IKF14:IKF21 IUB14:IUB21 JDX14:JDX21 JNT14:JNT21 JXP14:JXP21 KHL14:KHL21 KRH14:KRH21 LBD14:LBD21 LKZ14:LKZ21 LUV14:LUV21 MER14:MER21 MON14:MON21 MYJ14:MYJ21 NIF14:NIF21 NSB14:NSB21 OBX14:OBX21 OLT14:OLT21 OVP14:OVP21 PFL14:PFL21 PPH14:PPH21 PZD14:PZD21 QIZ14:QIZ21 QSV14:QSV21 RCR14:RCR21 RMN14:RMN21 RWJ14:RWJ21 SGF14:SGF21 SQB14:SQB21 SZX14:SZX21 TJT14:TJT21 TTP14:TTP21 UDL14:UDL21 UNH14:UNH21 UXD14:UXD21 VGZ14:VGZ21 VQV14:VQV21 WAR14:WAR21 WKN14:WKN21 WUJ14:WUJ21" xr:uid="{310C635A-0D0A-4DB2-8597-406F2FA9EAA4}">
      <formula1>25</formula1>
    </dataValidation>
    <dataValidation type="textLength" operator="equal" allowBlank="1" showInputMessage="1" showErrorMessage="1" error="erreur Code vous devez avoir 3 carractères_x000a_" sqref="D6:E6 HV6:HW6 RR6:RS6 ABN6:ABO6 ALJ6:ALK6 AVF6:AVG6 BFB6:BFC6 BOX6:BOY6 BYT6:BYU6 CIP6:CIQ6 CSL6:CSM6 DCH6:DCI6 DMD6:DME6 DVZ6:DWA6 EFV6:EFW6 EPR6:EPS6 EZN6:EZO6 FJJ6:FJK6 FTF6:FTG6 GDB6:GDC6 GMX6:GMY6 GWT6:GWU6 HGP6:HGQ6 HQL6:HQM6 IAH6:IAI6 IKD6:IKE6 ITZ6:IUA6 JDV6:JDW6 JNR6:JNS6 JXN6:JXO6 KHJ6:KHK6 KRF6:KRG6 LBB6:LBC6 LKX6:LKY6 LUT6:LUU6 MEP6:MEQ6 MOL6:MOM6 MYH6:MYI6 NID6:NIE6 NRZ6:NSA6 OBV6:OBW6 OLR6:OLS6 OVN6:OVO6 PFJ6:PFK6 PPF6:PPG6 PZB6:PZC6 QIX6:QIY6 QST6:QSU6 RCP6:RCQ6 RML6:RMM6 RWH6:RWI6 SGD6:SGE6 SPZ6:SQA6 SZV6:SZW6 TJR6:TJS6 TTN6:TTO6 UDJ6:UDK6 UNF6:UNG6 UXB6:UXC6 VGX6:VGY6 VQT6:VQU6 WAP6:WAQ6 WKL6:WKM6 WUH6:WUI6" xr:uid="{6AAB34E1-4B8D-4B22-9B4B-4509C38B4FA6}">
      <formula1>4</formula1>
    </dataValidation>
    <dataValidation type="textLength" operator="lessThanOrEqual" showInputMessage="1" showErrorMessage="1" error="erreur Code vous devez etre &lt;=25 carractères_x000a_" sqref="F4:F5 HX4:HX5 RT4:RT5 ABP4:ABP5 ALL4:ALL5 AVH4:AVH5 BFD4:BFD5 BOZ4:BOZ5 BYV4:BYV5 CIR4:CIR5 CSN4:CSN5 DCJ4:DCJ5 DMF4:DMF5 DWB4:DWB5 EFX4:EFX5 EPT4:EPT5 EZP4:EZP5 FJL4:FJL5 FTH4:FTH5 GDD4:GDD5 GMZ4:GMZ5 GWV4:GWV5 HGR4:HGR5 HQN4:HQN5 IAJ4:IAJ5 IKF4:IKF5 IUB4:IUB5 JDX4:JDX5 JNT4:JNT5 JXP4:JXP5 KHL4:KHL5 KRH4:KRH5 LBD4:LBD5 LKZ4:LKZ5 LUV4:LUV5 MER4:MER5 MON4:MON5 MYJ4:MYJ5 NIF4:NIF5 NSB4:NSB5 OBX4:OBX5 OLT4:OLT5 OVP4:OVP5 PFL4:PFL5 PPH4:PPH5 PZD4:PZD5 QIZ4:QIZ5 QSV4:QSV5 RCR4:RCR5 RMN4:RMN5 RWJ4:RWJ5 SGF4:SGF5 SQB4:SQB5 SZX4:SZX5 TJT4:TJT5 TTP4:TTP5 UDL4:UDL5 UNH4:UNH5 UXD4:UXD5 VGZ4:VGZ5 VQV4:VQV5 WAR4:WAR5 WKN4:WKN5 WUJ4:WUJ5" xr:uid="{2B2D2811-3D0A-4AEA-B22F-EDD49079157D}">
      <formula1>25</formula1>
    </dataValidation>
    <dataValidation type="textLength" operator="lessThanOrEqual" showInputMessage="1" showErrorMessage="1" error="erreur Code vous etre &lt;= à 25 carractères_x000a_" sqref="F6 HX6 RT6 ABP6 ALL6 AVH6 BFD6 BOZ6 BYV6 CIR6 CSN6 DCJ6 DMF6 DWB6 EFX6 EPT6 EZP6 FJL6 FTH6 GDD6 GMZ6 GWV6 HGR6 HQN6 IAJ6 IKF6 IUB6 JDX6 JNT6 JXP6 KHL6 KRH6 LBD6 LKZ6 LUV6 MER6 MON6 MYJ6 NIF6 NSB6 OBX6 OLT6 OVP6 PFL6 PPH6 PZD6 QIZ6 QSV6 RCR6 RMN6 RWJ6 SGF6 SQB6 SZX6 TJT6 TTP6 UDL6 UNH6 UXD6 VGZ6 VQV6 WAR6 WKN6 WUJ6" xr:uid="{BD0BF2B2-9E3F-4F65-AF66-5E14DE164C37}">
      <formula1>25</formula1>
    </dataValidation>
    <dataValidation type="textLength" operator="lessThanOrEqual" showInputMessage="1" showErrorMessage="1" error="erreur Code vous etre &lt;= à 60 carractères_x000a_" sqref="G6:H6 HY6:HZ6 RU6:RV6 ABQ6:ABR6 ALM6:ALN6 AVI6:AVJ6 BFE6:BFF6 BPA6:BPB6 BYW6:BYX6 CIS6:CIT6 CSO6:CSP6 DCK6:DCL6 DMG6:DMH6 DWC6:DWD6 EFY6:EFZ6 EPU6:EPV6 EZQ6:EZR6 FJM6:FJN6 FTI6:FTJ6 GDE6:GDF6 GNA6:GNB6 GWW6:GWX6 HGS6:HGT6 HQO6:HQP6 IAK6:IAL6 IKG6:IKH6 IUC6:IUD6 JDY6:JDZ6 JNU6:JNV6 JXQ6:JXR6 KHM6:KHN6 KRI6:KRJ6 LBE6:LBF6 LLA6:LLB6 LUW6:LUX6 MES6:MET6 MOO6:MOP6 MYK6:MYL6 NIG6:NIH6 NSC6:NSD6 OBY6:OBZ6 OLU6:OLV6 OVQ6:OVR6 PFM6:PFN6 PPI6:PPJ6 PZE6:PZF6 QJA6:QJB6 QSW6:QSX6 RCS6:RCT6 RMO6:RMP6 RWK6:RWL6 SGG6:SGH6 SQC6:SQD6 SZY6:SZZ6 TJU6:TJV6 TTQ6:TTR6 UDM6:UDN6 UNI6:UNJ6 UXE6:UXF6 VHA6:VHB6 VQW6:VQX6 WAS6:WAT6 WKO6:WKP6 WUK6:WUL6" xr:uid="{99737360-52FC-493F-8A1C-FB51D9DB9D03}">
      <formula1>60</formula1>
    </dataValidation>
    <dataValidation type="textLength" operator="lessThanOrEqual" showInputMessage="1" showErrorMessage="1" error="erreur Code vous devez etre &lt;=60 carractères_x000a_" sqref="G4:H4 HY4:HZ4 RU4:RV4 ABQ4:ABR4 ALM4:ALN4 AVI4:AVJ4 BFE4:BFF4 BPA4:BPB4 BYW4:BYX4 CIS4:CIT4 CSO4:CSP4 DCK4:DCL4 DMG4:DMH4 DWC4:DWD4 EFY4:EFZ4 EPU4:EPV4 EZQ4:EZR4 FJM4:FJN4 FTI4:FTJ4 GDE4:GDF4 GNA4:GNB4 GWW4:GWX4 HGS4:HGT4 HQO4:HQP4 IAK4:IAL4 IKG4:IKH4 IUC4:IUD4 JDY4:JDZ4 JNU4:JNV4 JXQ4:JXR4 KHM4:KHN4 KRI4:KRJ4 LBE4:LBF4 LLA4:LLB4 LUW4:LUX4 MES4:MET4 MOO4:MOP4 MYK4:MYL4 NIG4:NIH4 NSC4:NSD4 OBY4:OBZ4 OLU4:OLV4 OVQ4:OVR4 PFM4:PFN4 PPI4:PPJ4 PZE4:PZF4 QJA4:QJB4 QSW4:QSX4 RCS4:RCT4 RMO4:RMP4 RWK4:RWL4 SGG4:SGH4 SQC4:SQD4 SZY4:SZZ4 TJU4:TJV4 TTQ4:TTR4 UDM4:UDN4 UNI4:UNJ4 UXE4:UXF4 VHA4:VHB4 VQW4:VQX4 WAS4:WAT4 WKO4:WKP4 WUK4:WUL4" xr:uid="{BD567F58-BD9C-43B1-935B-19E5D44400FC}">
      <formula1>60</formula1>
    </dataValidation>
    <dataValidation type="textLength" operator="equal" allowBlank="1" showInputMessage="1" showErrorMessage="1" error="erreur Code vous devez avoir 8 carractères_x000a_" sqref="B14:B23 HT14:HT23 RP14:RP23 ABL14:ABL23 ALH14:ALH23 AVD14:AVD23 BEZ14:BEZ23 BOV14:BOV23 BYR14:BYR23 CIN14:CIN23 CSJ14:CSJ23 DCF14:DCF23 DMB14:DMB23 DVX14:DVX23 EFT14:EFT23 EPP14:EPP23 EZL14:EZL23 FJH14:FJH23 FTD14:FTD23 GCZ14:GCZ23 GMV14:GMV23 GWR14:GWR23 HGN14:HGN23 HQJ14:HQJ23 IAF14:IAF23 IKB14:IKB23 ITX14:ITX23 JDT14:JDT23 JNP14:JNP23 JXL14:JXL23 KHH14:KHH23 KRD14:KRD23 LAZ14:LAZ23 LKV14:LKV23 LUR14:LUR23 MEN14:MEN23 MOJ14:MOJ23 MYF14:MYF23 NIB14:NIB23 NRX14:NRX23 OBT14:OBT23 OLP14:OLP23 OVL14:OVL23 PFH14:PFH23 PPD14:PPD23 PYZ14:PYZ23 QIV14:QIV23 QSR14:QSR23 RCN14:RCN23 RMJ14:RMJ23 RWF14:RWF23 SGB14:SGB23 SPX14:SPX23 SZT14:SZT23 TJP14:TJP23 TTL14:TTL23 UDH14:UDH23 UND14:UND23 UWZ14:UWZ23 VGV14:VGV23 VQR14:VQR23 WAN14:WAN23 WKJ14:WKJ23 WUF14:WUF23 B27:B63 HT27:HT63 RP27:RP63 ABL27:ABL63 ALH27:ALH63 AVD27:AVD63 BEZ27:BEZ63 BOV27:BOV63 BYR27:BYR63 CIN27:CIN63 CSJ27:CSJ63 DCF27:DCF63 DMB27:DMB63 DVX27:DVX63 EFT27:EFT63 EPP27:EPP63 EZL27:EZL63 FJH27:FJH63 FTD27:FTD63 GCZ27:GCZ63 GMV27:GMV63 GWR27:GWR63 HGN27:HGN63 HQJ27:HQJ63 IAF27:IAF63 IKB27:IKB63 ITX27:ITX63 JDT27:JDT63 JNP27:JNP63 JXL27:JXL63 KHH27:KHH63 KRD27:KRD63 LAZ27:LAZ63 LKV27:LKV63 LUR27:LUR63 MEN27:MEN63 MOJ27:MOJ63 MYF27:MYF63 NIB27:NIB63 NRX27:NRX63 OBT27:OBT63 OLP27:OLP63 OVL27:OVL63 PFH27:PFH63 PPD27:PPD63 PYZ27:PYZ63 QIV27:QIV63 QSR27:QSR63 RCN27:RCN63 RMJ27:RMJ63 RWF27:RWF63 SGB27:SGB63 SPX27:SPX63 SZT27:SZT63 TJP27:TJP63 TTL27:TTL63 UDH27:UDH63 UND27:UND63 UWZ27:UWZ63 VGV27:VGV63 VQR27:VQR63 WAN27:WAN63 WKJ27:WKJ63 WUF27:WUF63" xr:uid="{B273C218-180E-406A-ADDE-6A7949B29E4B}">
      <formula1>8</formula1>
    </dataValidation>
    <dataValidation type="list" allowBlank="1" showInputMessage="1" showErrorMessage="1" sqref="C23 HU23 RQ23 ABM23 ALI23 AVE23 BFA23 BOW23 BYS23 CIO23 CSK23 DCG23 DMC23 DVY23 EFU23 EPQ23 EZM23 FJI23 FTE23 GDA23 GMW23 GWS23 HGO23 HQK23 IAG23 IKC23 ITY23 JDU23 JNQ23 JXM23 KHI23 KRE23 LBA23 LKW23 LUS23 MEO23 MOK23 MYG23 NIC23 NRY23 OBU23 OLQ23 OVM23 PFI23 PPE23 PZA23 QIW23 QSS23 RCO23 RMK23 RWG23 SGC23 SPY23 SZU23 TJQ23 TTM23 UDI23 UNE23 UXA23 VGW23 VQS23 WAO23 WKK23 WUG23 C14:C21 HU14:HU21 RQ14:RQ21 ABM14:ABM21 ALI14:ALI21 AVE14:AVE21 BFA14:BFA21 BOW14:BOW21 BYS14:BYS21 CIO14:CIO21 CSK14:CSK21 DCG14:DCG21 DMC14:DMC21 DVY14:DVY21 EFU14:EFU21 EPQ14:EPQ21 EZM14:EZM21 FJI14:FJI21 FTE14:FTE21 GDA14:GDA21 GMW14:GMW21 GWS14:GWS21 HGO14:HGO21 HQK14:HQK21 IAG14:IAG21 IKC14:IKC21 ITY14:ITY21 JDU14:JDU21 JNQ14:JNQ21 JXM14:JXM21 KHI14:KHI21 KRE14:KRE21 LBA14:LBA21 LKW14:LKW21 LUS14:LUS21 MEO14:MEO21 MOK14:MOK21 MYG14:MYG21 NIC14:NIC21 NRY14:NRY21 OBU14:OBU21 OLQ14:OLQ21 OVM14:OVM21 PFI14:PFI21 PPE14:PPE21 PZA14:PZA21 QIW14:QIW21 QSS14:QSS21 RCO14:RCO21 RMK14:RMK21 RWG14:RWG21 SGC14:SGC21 SPY14:SPY21 SZU14:SZU21 TJQ14:TJQ21 TTM14:TTM21 UDI14:UDI21 UNE14:UNE21 UXA14:UXA21 VGW14:VGW21 VQS14:VQS21 WAO14:WAO21 WKK14:WKK21 WUG14:WUG21" xr:uid="{A75F10CE-D7B6-4430-B2EB-7F3C7E7F705F}">
      <formula1>"AN,SEAT,SX©"</formula1>
    </dataValidation>
    <dataValidation type="textLength" operator="equal" allowBlank="1" showInputMessage="1" showErrorMessage="1" error="erreur Code vous devez avoir 6 carractères_x000a_" sqref="B10:B11 HT10:HT11 RP10:RP11 ABL10:ABL11 ALH10:ALH11 AVD10:AVD11 BEZ10:BEZ11 BOV10:BOV11 BYR10:BYR11 CIN10:CIN11 CSJ10:CSJ11 DCF10:DCF11 DMB10:DMB11 DVX10:DVX11 EFT10:EFT11 EPP10:EPP11 EZL10:EZL11 FJH10:FJH11 FTD10:FTD11 GCZ10:GCZ11 GMV10:GMV11 GWR10:GWR11 HGN10:HGN11 HQJ10:HQJ11 IAF10:IAF11 IKB10:IKB11 ITX10:ITX11 JDT10:JDT11 JNP10:JNP11 JXL10:JXL11 KHH10:KHH11 KRD10:KRD11 LAZ10:LAZ11 LKV10:LKV11 LUR10:LUR11 MEN10:MEN11 MOJ10:MOJ11 MYF10:MYF11 NIB10:NIB11 NRX10:NRX11 OBT10:OBT11 OLP10:OLP11 OVL10:OVL11 PFH10:PFH11 PPD10:PPD11 PYZ10:PYZ11 QIV10:QIV11 QSR10:QSR11 RCN10:RCN11 RMJ10:RMJ11 RWF10:RWF11 SGB10:SGB11 SPX10:SPX11 SZT10:SZT11 TJP10:TJP11 TTL10:TTL11 UDH10:UDH11 UND10:UND11 UWZ10:UWZ11 VGV10:VGV11 VQR10:VQR11 WAN10:WAN11 WKJ10:WKJ11 WUF10:WUF11" xr:uid="{2BA5AA43-A716-42F2-A5C5-9F0833063520}">
      <formula1>6</formula1>
    </dataValidation>
    <dataValidation type="textLength" operator="equal" allowBlank="1" showInputMessage="1" showErrorMessage="1" error="erreur Code vous devez avoir 3 carractères_x000a_" sqref="C10:C11 HU10:HU11 RQ10:RQ11 ABM10:ABM11 ALI10:ALI11 AVE10:AVE11 BFA10:BFA11 BOW10:BOW11 BYS10:BYS11 CIO10:CIO11 CSK10:CSK11 DCG10:DCG11 DMC10:DMC11 DVY10:DVY11 EFU10:EFU11 EPQ10:EPQ11 EZM10:EZM11 FJI10:FJI11 FTE10:FTE11 GDA10:GDA11 GMW10:GMW11 GWS10:GWS11 HGO10:HGO11 HQK10:HQK11 IAG10:IAG11 IKC10:IKC11 ITY10:ITY11 JDU10:JDU11 JNQ10:JNQ11 JXM10:JXM11 KHI10:KHI11 KRE10:KRE11 LBA10:LBA11 LKW10:LKW11 LUS10:LUS11 MEO10:MEO11 MOK10:MOK11 MYG10:MYG11 NIC10:NIC11 NRY10:NRY11 OBU10:OBU11 OLQ10:OLQ11 OVM10:OVM11 PFI10:PFI11 PPE10:PPE11 PZA10:PZA11 QIW10:QIW11 QSS10:QSS11 RCO10:RCO11 RMK10:RMK11 RWG10:RWG11 SGC10:SGC11 SPY10:SPY11 SZU10:SZU11 TJQ10:TJQ11 TTM10:TTM11 UDI10:UDI11 UNE10:UNE11 UXA10:UXA11 VGW10:VGW11 VQS10:VQS11 WAO10:WAO11 WKK10:WKK11 WUG10:WUG11" xr:uid="{B89886DD-2FA7-45FF-B935-C6799116A761}">
      <formula1>3</formula1>
    </dataValidation>
    <dataValidation type="textLength" operator="equal" showInputMessage="1" showErrorMessage="1" error="erreur Code vous devez avoir 7 carractères_x000a_" sqref="C4 HU4 RQ4 ABM4 ALI4 AVE4 BFA4 BOW4 BYS4 CIO4 CSK4 DCG4 DMC4 DVY4 EFU4 EPQ4 EZM4 FJI4 FTE4 GDA4 GMW4 GWS4 HGO4 HQK4 IAG4 IKC4 ITY4 JDU4 JNQ4 JXM4 KHI4 KRE4 LBA4 LKW4 LUS4 MEO4 MOK4 MYG4 NIC4 NRY4 OBU4 OLQ4 OVM4 PFI4 PPE4 PZA4 QIW4 QSS4 RCO4 RMK4 RWG4 SGC4 SPY4 SZU4 TJQ4 TTM4 UDI4 UNE4 UXA4 VGW4 VQS4 WAO4 WKK4 WUG4" xr:uid="{0812484F-8488-446E-922A-F085B24E0230}">
      <formula1>7</formula1>
    </dataValidation>
    <dataValidation type="textLength" operator="equal" showInputMessage="1" showErrorMessage="1" error="erreur Code vous devez avoir 3 carractères_x000a_" sqref="C5 HU5 RQ5 ABM5 ALI5 AVE5 BFA5 BOW5 BYS5 CIO5 CSK5 DCG5 DMC5 DVY5 EFU5 EPQ5 EZM5 FJI5 FTE5 GDA5 GMW5 GWS5 HGO5 HQK5 IAG5 IKC5 ITY5 JDU5 JNQ5 JXM5 KHI5 KRE5 LBA5 LKW5 LUS5 MEO5 MOK5 MYG5 NIC5 NRY5 OBU5 OLQ5 OVM5 PFI5 PPE5 PZA5 QIW5 QSS5 RCO5 RMK5 RWG5 SGC5 SPY5 SZU5 TJQ5 TTM5 UDI5 UNE5 UXA5 VGW5 VQS5 WAO5 WKK5 WUG5" xr:uid="{8A3E3FE7-FD27-4CF2-B760-40AC23552F2F}">
      <formula1>3</formula1>
    </dataValidation>
    <dataValidation type="textLength" operator="equal" showInputMessage="1" showErrorMessage="1" error="erreur Code vous devez avoir 6 carractères_x000a_" sqref="C6 HU6 RQ6 ABM6 ALI6 AVE6 BFA6 BOW6 BYS6 CIO6 CSK6 DCG6 DMC6 DVY6 EFU6 EPQ6 EZM6 FJI6 FTE6 GDA6 GMW6 GWS6 HGO6 HQK6 IAG6 IKC6 ITY6 JDU6 JNQ6 JXM6 KHI6 KRE6 LBA6 LKW6 LUS6 MEO6 MOK6 MYG6 NIC6 NRY6 OBU6 OLQ6 OVM6 PFI6 PPE6 PZA6 QIW6 QSS6 RCO6 RMK6 RWG6 SGC6 SPY6 SZU6 TJQ6 TTM6 UDI6 UNE6 UXA6 VGW6 VQS6 WAO6 WKK6 WUG6" xr:uid="{39D08F82-8F94-4F4B-99DD-51004C84F5A2}">
      <formula1>6</formula1>
    </dataValidation>
    <dataValidation type="textLength" operator="equal" showInputMessage="1" showErrorMessage="1" error="erreur Code vous devez avoir 3 carractères" sqref="C7:C8 HU7:HU8 RQ7:RQ8 ABM7:ABM8 ALI7:ALI8 AVE7:AVE8 BFA7:BFA8 BOW7:BOW8 BYS7:BYS8 CIO7:CIO8 CSK7:CSK8 DCG7:DCG8 DMC7:DMC8 DVY7:DVY8 EFU7:EFU8 EPQ7:EPQ8 EZM7:EZM8 FJI7:FJI8 FTE7:FTE8 GDA7:GDA8 GMW7:GMW8 GWS7:GWS8 HGO7:HGO8 HQK7:HQK8 IAG7:IAG8 IKC7:IKC8 ITY7:ITY8 JDU7:JDU8 JNQ7:JNQ8 JXM7:JXM8 KHI7:KHI8 KRE7:KRE8 LBA7:LBA8 LKW7:LKW8 LUS7:LUS8 MEO7:MEO8 MOK7:MOK8 MYG7:MYG8 NIC7:NIC8 NRY7:NRY8 OBU7:OBU8 OLQ7:OLQ8 OVM7:OVM8 PFI7:PFI8 PPE7:PPE8 PZA7:PZA8 QIW7:QIW8 QSS7:QSS8 RCO7:RCO8 RMK7:RMK8 RWG7:RWG8 SGC7:SGC8 SPY7:SPY8 SZU7:SZU8 TJQ7:TJQ8 TTM7:TTM8 UDI7:UDI8 UNE7:UNE8 UXA7:UXA8 VGW7:VGW8 VQS7:VQS8 WAO7:WAO8 WKK7:WKK8 WUG7:WUG8" xr:uid="{35B7C6E2-AA9F-4188-B0E3-4AE77BFF796B}">
      <formula1>3</formula1>
    </dataValidation>
    <dataValidation operator="lessThanOrEqual" allowBlank="1" showInputMessage="1" showErrorMessage="1" error="erreur Code vous etre &lt;= à 60 carractères_x000a_" sqref="G7:H8 HY7:HZ8 RU7:RV8 ABQ7:ABR8 ALM7:ALN8 AVI7:AVJ8 BFE7:BFF8 BPA7:BPB8 BYW7:BYX8 CIS7:CIT8 CSO7:CSP8 DCK7:DCL8 DMG7:DMH8 DWC7:DWD8 EFY7:EFZ8 EPU7:EPV8 EZQ7:EZR8 FJM7:FJN8 FTI7:FTJ8 GDE7:GDF8 GNA7:GNB8 GWW7:GWX8 HGS7:HGT8 HQO7:HQP8 IAK7:IAL8 IKG7:IKH8 IUC7:IUD8 JDY7:JDZ8 JNU7:JNV8 JXQ7:JXR8 KHM7:KHN8 KRI7:KRJ8 LBE7:LBF8 LLA7:LLB8 LUW7:LUX8 MES7:MET8 MOO7:MOP8 MYK7:MYL8 NIG7:NIH8 NSC7:NSD8 OBY7:OBZ8 OLU7:OLV8 OVQ7:OVR8 PFM7:PFN8 PPI7:PPJ8 PZE7:PZF8 QJA7:QJB8 QSW7:QSX8 RCS7:RCT8 RMO7:RMP8 RWK7:RWL8 SGG7:SGH8 SQC7:SQD8 SZY7:SZZ8 TJU7:TJV8 TTQ7:TTR8 UDM7:UDN8 UNI7:UNJ8 UXE7:UXF8 VHA7:VHB8 VQW7:VQX8 WAS7:WAT8 WKO7:WKP8 WUK7:WUL8" xr:uid="{BC38A075-6252-42F5-A2B6-87C114220722}"/>
    <dataValidation type="list" allowBlank="1" showInputMessage="1" showErrorMessage="1" sqref="C27:C63 HU27:HU63 RQ27:RQ63 ABM27:ABM63 ALI27:ALI63 AVE27:AVE63 BFA27:BFA63 BOW27:BOW63 BYS27:BYS63 CIO27:CIO63 CSK27:CSK63 DCG27:DCG63 DMC27:DMC63 DVY27:DVY63 EFU27:EFU63 EPQ27:EPQ63 EZM27:EZM63 FJI27:FJI63 FTE27:FTE63 GDA27:GDA63 GMW27:GMW63 GWS27:GWS63 HGO27:HGO63 HQK27:HQK63 IAG27:IAG63 IKC27:IKC63 ITY27:ITY63 JDU27:JDU63 JNQ27:JNQ63 JXM27:JXM63 KHI27:KHI63 KRE27:KRE63 LBA27:LBA63 LKW27:LKW63 LUS27:LUS63 MEO27:MEO63 MOK27:MOK63 MYG27:MYG63 NIC27:NIC63 NRY27:NRY63 OBU27:OBU63 OLQ27:OLQ63 OVM27:OVM63 PFI27:PFI63 PPE27:PPE63 PZA27:PZA63 QIW27:QIW63 QSS27:QSS63 RCO27:RCO63 RMK27:RMK63 RWG27:RWG63 SGC27:SGC63 SPY27:SPY63 SZU27:SZU63 TJQ27:TJQ63 TTM27:TTM63 UDI27:UDI63 UNE27:UNE63 UXA27:UXA63 VGW27:VGW63 VQS27:VQS63 WAO27:WAO63 WKK27:WKK63 WUG27:WUG63" xr:uid="{4779480C-54F4-4449-85A7-808AC69DB8AB}">
      <formula1>"SE©,UE©,MAT,MATI,INTER,MUT,MAU,MAC,INTO,MAMU"</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E3F74-8026-4C22-AACB-1DD5A47306DC}">
  <dimension ref="A1:S64"/>
  <sheetViews>
    <sheetView tabSelected="1" topLeftCell="E13" workbookViewId="0">
      <selection activeCell="P38" sqref="P38:S40"/>
    </sheetView>
  </sheetViews>
  <sheetFormatPr baseColWidth="10" defaultRowHeight="15"/>
  <cols>
    <col min="7" max="7" width="50.1640625" bestFit="1" customWidth="1"/>
    <col min="8" max="8" width="30.33203125" customWidth="1"/>
    <col min="9" max="13" width="11.5" style="136"/>
    <col min="14" max="14" width="11.5" style="136" customWidth="1"/>
    <col min="15" max="15" width="46.33203125" style="136" bestFit="1" customWidth="1"/>
  </cols>
  <sheetData>
    <row r="1" spans="1:15" ht="16" thickBot="1">
      <c r="A1" s="1"/>
      <c r="B1" s="2"/>
      <c r="C1" s="2"/>
      <c r="D1" s="106"/>
      <c r="E1" s="106"/>
      <c r="F1" s="2"/>
      <c r="G1" s="3"/>
      <c r="H1" s="3"/>
      <c r="I1" s="6"/>
      <c r="J1" s="6"/>
      <c r="K1" s="6"/>
      <c r="L1" s="6"/>
      <c r="M1" s="6"/>
      <c r="N1" s="6"/>
      <c r="O1" s="6"/>
    </row>
    <row r="2" spans="1:15" ht="16">
      <c r="A2" s="7"/>
      <c r="B2" s="8"/>
      <c r="C2" s="8"/>
      <c r="D2" s="107"/>
      <c r="E2" s="107"/>
      <c r="F2" s="9"/>
      <c r="G2" s="10" t="s">
        <v>0</v>
      </c>
      <c r="H2" s="11"/>
      <c r="I2" s="14"/>
      <c r="J2" s="14"/>
      <c r="K2" s="14"/>
      <c r="L2" s="14"/>
      <c r="M2" s="14"/>
      <c r="N2" s="14"/>
      <c r="O2" s="14"/>
    </row>
    <row r="3" spans="1:15">
      <c r="A3" s="15"/>
      <c r="B3" s="16"/>
      <c r="C3" s="17" t="s">
        <v>1</v>
      </c>
      <c r="D3" s="14"/>
      <c r="E3" s="14"/>
      <c r="F3" s="18" t="s">
        <v>2</v>
      </c>
      <c r="G3" s="18" t="s">
        <v>3</v>
      </c>
      <c r="H3" s="19"/>
      <c r="I3" s="14"/>
      <c r="J3" s="14"/>
      <c r="K3" s="14"/>
      <c r="L3" s="14"/>
      <c r="M3" s="14"/>
      <c r="N3" s="14"/>
      <c r="O3" s="14"/>
    </row>
    <row r="4" spans="1:15">
      <c r="A4" s="15"/>
      <c r="B4" s="20" t="s">
        <v>4</v>
      </c>
      <c r="C4" s="21" t="s">
        <v>5</v>
      </c>
      <c r="D4" s="14"/>
      <c r="E4" s="14"/>
      <c r="F4" s="23"/>
      <c r="G4" s="23"/>
      <c r="H4" s="24"/>
      <c r="I4" s="132"/>
      <c r="J4" s="132"/>
      <c r="K4" s="14"/>
      <c r="L4" s="14"/>
      <c r="M4" s="14"/>
      <c r="N4" s="14"/>
      <c r="O4" s="14"/>
    </row>
    <row r="5" spans="1:15">
      <c r="A5" s="15"/>
      <c r="B5" s="20" t="s">
        <v>6</v>
      </c>
      <c r="C5" s="21">
        <v>400</v>
      </c>
      <c r="D5" s="14"/>
      <c r="E5" s="14"/>
      <c r="F5" s="28" t="s">
        <v>7</v>
      </c>
      <c r="G5" s="29"/>
      <c r="H5" s="30"/>
      <c r="I5" s="14"/>
      <c r="J5" s="14"/>
      <c r="K5" s="14"/>
      <c r="L5" s="14"/>
      <c r="M5" s="14"/>
      <c r="N5" s="14"/>
      <c r="O5" s="14"/>
    </row>
    <row r="6" spans="1:15">
      <c r="A6" s="15"/>
      <c r="B6" s="20" t="s">
        <v>8</v>
      </c>
      <c r="C6" s="21" t="s">
        <v>159</v>
      </c>
      <c r="D6" s="21"/>
      <c r="E6" s="21"/>
      <c r="F6" s="23" t="s">
        <v>160</v>
      </c>
      <c r="G6" s="23" t="s">
        <v>161</v>
      </c>
      <c r="H6" s="24"/>
      <c r="I6" s="14"/>
      <c r="J6" s="14"/>
      <c r="K6" s="14"/>
      <c r="L6" s="14"/>
      <c r="M6" s="14"/>
      <c r="N6" s="14"/>
      <c r="O6" s="14"/>
    </row>
    <row r="7" spans="1:15">
      <c r="A7" s="15"/>
      <c r="B7" s="20" t="s">
        <v>12</v>
      </c>
      <c r="C7" s="31" t="s">
        <v>13</v>
      </c>
      <c r="D7" s="14"/>
      <c r="E7" s="14"/>
      <c r="F7" s="32" t="s">
        <v>14</v>
      </c>
      <c r="G7" s="23" t="s">
        <v>162</v>
      </c>
      <c r="H7" s="24"/>
      <c r="I7" s="14"/>
      <c r="J7" s="14"/>
      <c r="K7" s="14"/>
      <c r="L7" s="14"/>
      <c r="M7" s="14"/>
      <c r="N7" s="14"/>
      <c r="O7" s="14"/>
    </row>
    <row r="8" spans="1:15" ht="16" thickBot="1">
      <c r="A8" s="34"/>
      <c r="B8" s="35"/>
      <c r="C8" s="35"/>
      <c r="D8" s="36"/>
      <c r="E8" s="36"/>
      <c r="F8" s="35"/>
      <c r="G8" s="36"/>
      <c r="H8" s="37"/>
      <c r="I8" s="14"/>
      <c r="J8" s="14"/>
    </row>
    <row r="9" spans="1:15" ht="23">
      <c r="A9" s="1"/>
      <c r="B9" s="21"/>
      <c r="C9" s="21"/>
      <c r="D9" s="14"/>
      <c r="E9" s="14"/>
      <c r="F9" s="38"/>
      <c r="G9" s="38"/>
      <c r="H9" s="38"/>
      <c r="I9" s="14"/>
      <c r="J9" s="14"/>
    </row>
    <row r="10" spans="1:15" ht="24" thickBot="1">
      <c r="A10" s="1"/>
      <c r="B10" s="21"/>
      <c r="C10" s="21"/>
      <c r="D10" s="14"/>
      <c r="E10" s="14"/>
      <c r="F10" s="38"/>
      <c r="G10" s="38"/>
      <c r="H10" s="38"/>
      <c r="I10" s="14"/>
      <c r="J10" s="14"/>
    </row>
    <row r="11" spans="1:15">
      <c r="A11" s="428" t="s">
        <v>18</v>
      </c>
      <c r="B11" s="431" t="s">
        <v>19</v>
      </c>
      <c r="C11" s="433" t="s">
        <v>20</v>
      </c>
      <c r="D11" s="433" t="s">
        <v>21</v>
      </c>
      <c r="E11" s="433"/>
      <c r="F11" s="424" t="s">
        <v>22</v>
      </c>
      <c r="G11" s="426" t="s">
        <v>23</v>
      </c>
      <c r="H11" s="16"/>
      <c r="I11" s="134"/>
      <c r="J11" s="134"/>
    </row>
    <row r="12" spans="1:15" ht="16" thickBot="1">
      <c r="A12" s="429"/>
      <c r="B12" s="432"/>
      <c r="C12" s="434"/>
      <c r="D12" s="435"/>
      <c r="E12" s="435"/>
      <c r="F12" s="425"/>
      <c r="G12" s="427"/>
      <c r="H12" s="43"/>
      <c r="I12" s="134"/>
      <c r="J12" s="134"/>
    </row>
    <row r="13" spans="1:15">
      <c r="A13" s="429"/>
      <c r="B13" s="44" t="s">
        <v>163</v>
      </c>
      <c r="C13" s="45" t="s">
        <v>25</v>
      </c>
      <c r="D13" s="46"/>
      <c r="E13" s="46"/>
      <c r="F13" s="47" t="s">
        <v>164</v>
      </c>
      <c r="G13" s="48" t="s">
        <v>165</v>
      </c>
      <c r="H13" s="33"/>
      <c r="I13" s="134"/>
      <c r="J13" s="134"/>
    </row>
    <row r="14" spans="1:15">
      <c r="A14" s="429"/>
      <c r="B14" s="44"/>
      <c r="C14" s="45"/>
      <c r="D14" s="46"/>
      <c r="E14" s="46"/>
      <c r="F14" s="47"/>
      <c r="G14" s="48"/>
      <c r="H14" s="33"/>
      <c r="I14" s="134"/>
      <c r="J14" s="134"/>
    </row>
    <row r="15" spans="1:15">
      <c r="A15" s="429"/>
      <c r="B15" s="44" t="s">
        <v>28</v>
      </c>
      <c r="C15" s="45" t="s">
        <v>29</v>
      </c>
      <c r="D15" s="46">
        <v>30</v>
      </c>
      <c r="E15" s="46"/>
      <c r="F15" s="47" t="s">
        <v>30</v>
      </c>
      <c r="G15" s="48" t="s">
        <v>31</v>
      </c>
      <c r="H15" s="33"/>
      <c r="I15" s="134"/>
      <c r="J15" s="134"/>
    </row>
    <row r="16" spans="1:15">
      <c r="A16" s="429"/>
      <c r="B16" s="44" t="s">
        <v>32</v>
      </c>
      <c r="C16" s="45" t="s">
        <v>29</v>
      </c>
      <c r="D16" s="46">
        <v>30</v>
      </c>
      <c r="E16" s="46"/>
      <c r="F16" s="47" t="s">
        <v>33</v>
      </c>
      <c r="G16" s="48" t="s">
        <v>34</v>
      </c>
      <c r="H16" s="33"/>
      <c r="I16" s="134"/>
      <c r="J16" s="134"/>
    </row>
    <row r="17" spans="1:15">
      <c r="A17" s="429"/>
      <c r="B17" s="44"/>
      <c r="C17" s="45"/>
      <c r="D17" s="46"/>
      <c r="E17" s="46"/>
      <c r="F17" s="47"/>
      <c r="G17" s="48"/>
      <c r="H17" s="33"/>
      <c r="I17" s="134"/>
      <c r="J17" s="134"/>
    </row>
    <row r="18" spans="1:15">
      <c r="A18" s="429"/>
      <c r="B18" s="44"/>
      <c r="C18" s="45"/>
      <c r="D18" s="46"/>
      <c r="E18" s="46"/>
      <c r="F18" s="47"/>
      <c r="G18" s="48"/>
      <c r="H18" s="33"/>
      <c r="I18" s="134"/>
      <c r="J18" s="134"/>
      <c r="K18" s="134"/>
      <c r="L18" s="134"/>
      <c r="M18" s="134"/>
      <c r="N18" s="134"/>
      <c r="O18" s="134"/>
    </row>
    <row r="19" spans="1:15">
      <c r="A19" s="429"/>
      <c r="B19" s="44"/>
      <c r="C19" s="45"/>
      <c r="D19" s="46"/>
      <c r="E19" s="46"/>
      <c r="F19" s="47"/>
      <c r="G19" s="48"/>
      <c r="H19" s="33"/>
      <c r="I19" s="134"/>
      <c r="J19" s="134"/>
      <c r="K19" s="134"/>
      <c r="L19" s="134"/>
      <c r="M19" s="134"/>
      <c r="N19" s="134"/>
      <c r="O19" s="134"/>
    </row>
    <row r="20" spans="1:15" ht="16" thickBot="1">
      <c r="A20" s="430"/>
      <c r="B20" s="49"/>
      <c r="C20" s="50"/>
      <c r="D20" s="51"/>
      <c r="E20" s="51"/>
      <c r="F20" s="52"/>
      <c r="G20" s="53"/>
      <c r="H20" s="33"/>
      <c r="I20" s="134"/>
      <c r="J20" s="134"/>
      <c r="K20" s="134"/>
      <c r="L20" s="134"/>
      <c r="M20" s="134"/>
      <c r="N20" s="134"/>
      <c r="O20" s="134"/>
    </row>
    <row r="21" spans="1:15" ht="16" thickBot="1">
      <c r="A21" s="54"/>
      <c r="B21" s="55"/>
      <c r="C21" s="56"/>
      <c r="D21" s="55"/>
      <c r="E21" s="55"/>
      <c r="F21" s="57"/>
      <c r="G21" s="57"/>
      <c r="H21" s="33"/>
      <c r="I21" s="134"/>
      <c r="J21" s="134"/>
      <c r="K21" s="134"/>
      <c r="L21" s="134"/>
      <c r="M21" s="134"/>
      <c r="N21" s="134"/>
      <c r="O21" s="134"/>
    </row>
    <row r="22" spans="1:15" ht="16" thickBot="1">
      <c r="A22" s="59"/>
      <c r="B22" s="60"/>
      <c r="C22" s="61"/>
      <c r="D22" s="60"/>
      <c r="E22" s="60"/>
      <c r="F22" s="62"/>
      <c r="G22" s="62"/>
      <c r="H22" s="62"/>
      <c r="I22" s="421" t="s">
        <v>35</v>
      </c>
      <c r="J22" s="422"/>
      <c r="K22" s="422"/>
      <c r="L22" s="422"/>
      <c r="M22" s="422"/>
      <c r="N22" s="422"/>
      <c r="O22" s="423"/>
    </row>
    <row r="23" spans="1:15">
      <c r="A23" s="64"/>
      <c r="B23" s="431" t="s">
        <v>19</v>
      </c>
      <c r="C23" s="433" t="s">
        <v>20</v>
      </c>
      <c r="D23" s="433" t="s">
        <v>21</v>
      </c>
      <c r="E23" s="433" t="s">
        <v>36</v>
      </c>
      <c r="F23" s="433" t="s">
        <v>22</v>
      </c>
      <c r="G23" s="433" t="s">
        <v>23</v>
      </c>
      <c r="H23" s="454" t="s">
        <v>37</v>
      </c>
      <c r="I23" s="443" t="s">
        <v>39</v>
      </c>
      <c r="J23" s="444"/>
      <c r="K23" s="445"/>
      <c r="L23" s="446" t="s">
        <v>40</v>
      </c>
      <c r="M23" s="447"/>
      <c r="N23" s="447"/>
      <c r="O23" s="165"/>
    </row>
    <row r="24" spans="1:15">
      <c r="A24" s="64"/>
      <c r="B24" s="451"/>
      <c r="C24" s="453"/>
      <c r="D24" s="453"/>
      <c r="E24" s="453"/>
      <c r="F24" s="453"/>
      <c r="G24" s="453"/>
      <c r="H24" s="455"/>
      <c r="I24" s="66" t="s">
        <v>41</v>
      </c>
      <c r="J24" s="67" t="s">
        <v>42</v>
      </c>
      <c r="K24" s="68" t="s">
        <v>43</v>
      </c>
      <c r="L24" s="66" t="s">
        <v>41</v>
      </c>
      <c r="M24" s="67" t="s">
        <v>42</v>
      </c>
      <c r="N24" s="68" t="s">
        <v>43</v>
      </c>
      <c r="O24" s="457" t="s">
        <v>44</v>
      </c>
    </row>
    <row r="25" spans="1:15" ht="16" thickBot="1">
      <c r="A25" s="64"/>
      <c r="B25" s="452"/>
      <c r="C25" s="435"/>
      <c r="D25" s="435"/>
      <c r="E25" s="435"/>
      <c r="F25" s="435"/>
      <c r="G25" s="435"/>
      <c r="H25" s="456"/>
      <c r="I25" s="441" t="s">
        <v>45</v>
      </c>
      <c r="J25" s="442"/>
      <c r="K25" s="69" t="s">
        <v>46</v>
      </c>
      <c r="L25" s="441" t="s">
        <v>45</v>
      </c>
      <c r="M25" s="442"/>
      <c r="N25" s="164" t="s">
        <v>46</v>
      </c>
      <c r="O25" s="458"/>
    </row>
    <row r="26" spans="1:15">
      <c r="A26" s="438" t="s">
        <v>47</v>
      </c>
      <c r="B26" s="71" t="s">
        <v>166</v>
      </c>
      <c r="C26" s="72" t="s">
        <v>49</v>
      </c>
      <c r="D26" s="73">
        <f>D27+D32+D34+D37</f>
        <v>30</v>
      </c>
      <c r="E26" s="73">
        <f>E27+E32+E34+E37</f>
        <v>30</v>
      </c>
      <c r="F26" s="72" t="s">
        <v>167</v>
      </c>
      <c r="G26" s="72" t="s">
        <v>168</v>
      </c>
      <c r="H26" s="74"/>
      <c r="I26" s="250"/>
      <c r="J26" s="251"/>
      <c r="K26" s="73"/>
      <c r="L26" s="252"/>
      <c r="M26" s="251"/>
      <c r="N26" s="73"/>
      <c r="O26" s="253"/>
    </row>
    <row r="27" spans="1:15">
      <c r="A27" s="439"/>
      <c r="B27" s="76" t="s">
        <v>169</v>
      </c>
      <c r="C27" s="77" t="s">
        <v>53</v>
      </c>
      <c r="D27" s="108">
        <f>SUM(D28:D31)</f>
        <v>10</v>
      </c>
      <c r="E27" s="108">
        <f>SUM(E28:E31)</f>
        <v>10</v>
      </c>
      <c r="F27" s="77" t="s">
        <v>54</v>
      </c>
      <c r="G27" s="77" t="s">
        <v>170</v>
      </c>
      <c r="H27" s="79"/>
      <c r="I27" s="254"/>
      <c r="J27" s="110"/>
      <c r="K27" s="255"/>
      <c r="L27" s="256"/>
      <c r="M27" s="257"/>
      <c r="N27" s="80"/>
      <c r="O27" s="258"/>
    </row>
    <row r="28" spans="1:15">
      <c r="A28" s="439"/>
      <c r="B28" s="76" t="s">
        <v>56</v>
      </c>
      <c r="C28" s="77" t="s">
        <v>57</v>
      </c>
      <c r="D28" s="109">
        <v>3</v>
      </c>
      <c r="E28" s="109">
        <v>3</v>
      </c>
      <c r="F28" s="77" t="s">
        <v>58</v>
      </c>
      <c r="G28" s="77" t="s">
        <v>58</v>
      </c>
      <c r="H28" s="79" t="s">
        <v>59</v>
      </c>
      <c r="I28" s="196">
        <v>2</v>
      </c>
      <c r="J28" s="197"/>
      <c r="K28" s="198" t="s">
        <v>696</v>
      </c>
      <c r="L28" s="199"/>
      <c r="M28" s="197"/>
      <c r="N28" s="198"/>
      <c r="O28" s="200" t="s">
        <v>697</v>
      </c>
    </row>
    <row r="29" spans="1:15">
      <c r="A29" s="439"/>
      <c r="B29" s="76" t="s">
        <v>60</v>
      </c>
      <c r="C29" s="77" t="s">
        <v>57</v>
      </c>
      <c r="D29" s="109">
        <v>3</v>
      </c>
      <c r="E29" s="109">
        <v>3</v>
      </c>
      <c r="F29" s="77" t="s">
        <v>61</v>
      </c>
      <c r="G29" s="77" t="s">
        <v>62</v>
      </c>
      <c r="H29" s="79" t="s">
        <v>59</v>
      </c>
      <c r="I29" s="196">
        <v>1</v>
      </c>
      <c r="J29" s="197"/>
      <c r="K29" s="198" t="s">
        <v>701</v>
      </c>
      <c r="L29" s="199">
        <v>1</v>
      </c>
      <c r="M29" s="197"/>
      <c r="N29" s="198"/>
      <c r="O29" s="200" t="s">
        <v>702</v>
      </c>
    </row>
    <row r="30" spans="1:15">
      <c r="A30" s="439"/>
      <c r="B30" s="76" t="s">
        <v>171</v>
      </c>
      <c r="C30" s="77" t="s">
        <v>57</v>
      </c>
      <c r="D30" s="109">
        <v>2</v>
      </c>
      <c r="E30" s="109">
        <v>2</v>
      </c>
      <c r="F30" s="77" t="s">
        <v>64</v>
      </c>
      <c r="G30" s="77" t="s">
        <v>65</v>
      </c>
      <c r="H30" s="79" t="s">
        <v>66</v>
      </c>
      <c r="I30" s="196"/>
      <c r="J30" s="197"/>
      <c r="K30" s="198"/>
      <c r="L30" s="199" t="s">
        <v>679</v>
      </c>
      <c r="M30" s="197"/>
      <c r="N30" s="198"/>
      <c r="O30" s="200" t="s">
        <v>687</v>
      </c>
    </row>
    <row r="31" spans="1:15" ht="30">
      <c r="A31" s="439"/>
      <c r="B31" s="85" t="s">
        <v>100</v>
      </c>
      <c r="C31" s="77" t="s">
        <v>79</v>
      </c>
      <c r="D31" s="109">
        <v>2</v>
      </c>
      <c r="E31" s="109">
        <v>2</v>
      </c>
      <c r="F31" s="77" t="s">
        <v>101</v>
      </c>
      <c r="G31" s="77" t="s">
        <v>102</v>
      </c>
      <c r="H31" s="79" t="s">
        <v>81</v>
      </c>
      <c r="I31" s="196"/>
      <c r="J31" s="197"/>
      <c r="K31" s="188" t="s">
        <v>694</v>
      </c>
      <c r="L31" s="199"/>
      <c r="M31" s="197"/>
      <c r="N31" s="198"/>
      <c r="O31" s="200" t="s">
        <v>693</v>
      </c>
    </row>
    <row r="32" spans="1:15">
      <c r="A32" s="439"/>
      <c r="B32" s="85" t="s">
        <v>75</v>
      </c>
      <c r="C32" s="77" t="s">
        <v>53</v>
      </c>
      <c r="D32" s="108">
        <f>D33</f>
        <v>5</v>
      </c>
      <c r="E32" s="108">
        <f>E33</f>
        <v>5</v>
      </c>
      <c r="F32" s="77" t="s">
        <v>76</v>
      </c>
      <c r="G32" s="77" t="s">
        <v>77</v>
      </c>
      <c r="H32" s="79"/>
      <c r="I32" s="254"/>
      <c r="J32" s="110"/>
      <c r="K32" s="255"/>
      <c r="L32" s="256"/>
      <c r="M32" s="257"/>
      <c r="N32" s="80"/>
      <c r="O32" s="258"/>
    </row>
    <row r="33" spans="1:19" ht="30">
      <c r="A33" s="439"/>
      <c r="B33" s="85" t="s">
        <v>78</v>
      </c>
      <c r="C33" s="77" t="s">
        <v>79</v>
      </c>
      <c r="D33" s="109">
        <v>5</v>
      </c>
      <c r="E33" s="109">
        <v>5</v>
      </c>
      <c r="F33" s="77" t="s">
        <v>80</v>
      </c>
      <c r="G33" s="77" t="s">
        <v>80</v>
      </c>
      <c r="H33" s="79" t="s">
        <v>81</v>
      </c>
      <c r="I33" s="196"/>
      <c r="J33" s="197"/>
      <c r="K33" s="247" t="s">
        <v>695</v>
      </c>
      <c r="L33" s="189" t="s">
        <v>679</v>
      </c>
      <c r="M33" s="190"/>
      <c r="N33" s="77"/>
      <c r="O33" s="214" t="s">
        <v>717</v>
      </c>
    </row>
    <row r="34" spans="1:19">
      <c r="A34" s="439"/>
      <c r="B34" s="76" t="s">
        <v>172</v>
      </c>
      <c r="C34" s="77" t="s">
        <v>53</v>
      </c>
      <c r="D34" s="108">
        <f>SUM(D35:D36)</f>
        <v>3</v>
      </c>
      <c r="E34" s="108">
        <f>SUM(E35:E36)</f>
        <v>3</v>
      </c>
      <c r="F34" s="77" t="s">
        <v>83</v>
      </c>
      <c r="G34" s="77" t="s">
        <v>84</v>
      </c>
      <c r="H34" s="79"/>
      <c r="I34" s="254"/>
      <c r="J34" s="110"/>
      <c r="K34" s="255"/>
      <c r="L34" s="256"/>
      <c r="M34" s="257"/>
      <c r="N34" s="80"/>
      <c r="O34" s="258"/>
    </row>
    <row r="35" spans="1:19">
      <c r="A35" s="439"/>
      <c r="B35" s="85" t="s">
        <v>93</v>
      </c>
      <c r="C35" s="86" t="s">
        <v>79</v>
      </c>
      <c r="D35" s="109">
        <v>2</v>
      </c>
      <c r="E35" s="109">
        <v>2</v>
      </c>
      <c r="F35" s="77" t="s">
        <v>94</v>
      </c>
      <c r="G35" s="77" t="s">
        <v>95</v>
      </c>
      <c r="H35" s="79" t="s">
        <v>81</v>
      </c>
      <c r="I35" s="196">
        <v>2</v>
      </c>
      <c r="J35" s="197"/>
      <c r="K35" s="198"/>
      <c r="L35" s="199"/>
      <c r="M35" s="197"/>
      <c r="N35" s="198"/>
      <c r="O35" s="200" t="s">
        <v>738</v>
      </c>
    </row>
    <row r="36" spans="1:19">
      <c r="A36" s="439"/>
      <c r="B36" s="85" t="s">
        <v>88</v>
      </c>
      <c r="C36" s="77" t="s">
        <v>79</v>
      </c>
      <c r="D36" s="109">
        <v>1</v>
      </c>
      <c r="E36" s="109">
        <v>1</v>
      </c>
      <c r="F36" s="86" t="s">
        <v>89</v>
      </c>
      <c r="G36" s="86" t="s">
        <v>89</v>
      </c>
      <c r="H36" s="79" t="s">
        <v>81</v>
      </c>
      <c r="I36" s="148"/>
      <c r="J36" s="149"/>
      <c r="K36" s="150" t="s">
        <v>692</v>
      </c>
      <c r="L36" s="151"/>
      <c r="M36" s="149"/>
      <c r="N36" s="150"/>
      <c r="O36" s="169" t="s">
        <v>718</v>
      </c>
    </row>
    <row r="37" spans="1:19">
      <c r="A37" s="439"/>
      <c r="B37" s="76" t="s">
        <v>173</v>
      </c>
      <c r="C37" s="77" t="s">
        <v>53</v>
      </c>
      <c r="D37" s="108">
        <f>SUM(D38:D40)</f>
        <v>12</v>
      </c>
      <c r="E37" s="108">
        <f>SUM(E38:E40)</f>
        <v>12</v>
      </c>
      <c r="F37" s="77" t="s">
        <v>91</v>
      </c>
      <c r="G37" s="77" t="s">
        <v>174</v>
      </c>
      <c r="H37" s="79"/>
      <c r="I37" s="254"/>
      <c r="J37" s="110"/>
      <c r="K37" s="255"/>
      <c r="L37" s="256"/>
      <c r="M37" s="257"/>
      <c r="N37" s="80"/>
      <c r="O37" s="258"/>
    </row>
    <row r="38" spans="1:19" ht="30">
      <c r="A38" s="439"/>
      <c r="B38" s="76" t="s">
        <v>175</v>
      </c>
      <c r="C38" s="77" t="s">
        <v>57</v>
      </c>
      <c r="D38" s="109">
        <v>5</v>
      </c>
      <c r="E38" s="109">
        <v>5</v>
      </c>
      <c r="F38" s="77" t="s">
        <v>176</v>
      </c>
      <c r="G38" s="77" t="s">
        <v>177</v>
      </c>
      <c r="H38" s="288" t="s">
        <v>911</v>
      </c>
      <c r="I38" s="249"/>
      <c r="J38" s="110"/>
      <c r="K38" s="80"/>
      <c r="L38" s="419" t="s">
        <v>909</v>
      </c>
      <c r="M38" s="291"/>
      <c r="N38" s="292"/>
      <c r="O38" s="420" t="s">
        <v>910</v>
      </c>
      <c r="P38" s="484" t="s">
        <v>912</v>
      </c>
      <c r="Q38" s="485"/>
      <c r="R38" s="485"/>
      <c r="S38" s="485"/>
    </row>
    <row r="39" spans="1:19" ht="30">
      <c r="A39" s="439"/>
      <c r="B39" s="85" t="s">
        <v>178</v>
      </c>
      <c r="C39" s="77" t="s">
        <v>57</v>
      </c>
      <c r="D39" s="109">
        <v>2</v>
      </c>
      <c r="E39" s="109">
        <v>2</v>
      </c>
      <c r="F39" s="77" t="s">
        <v>179</v>
      </c>
      <c r="G39" s="77" t="s">
        <v>180</v>
      </c>
      <c r="H39" s="288" t="s">
        <v>911</v>
      </c>
      <c r="I39" s="259"/>
      <c r="J39" s="108"/>
      <c r="K39" s="78"/>
      <c r="L39" s="419" t="s">
        <v>909</v>
      </c>
      <c r="M39" s="291"/>
      <c r="N39" s="292"/>
      <c r="O39" s="420" t="s">
        <v>910</v>
      </c>
      <c r="P39" s="484"/>
      <c r="Q39" s="485"/>
      <c r="R39" s="485"/>
      <c r="S39" s="485"/>
    </row>
    <row r="40" spans="1:19" ht="30">
      <c r="A40" s="439"/>
      <c r="B40" s="85" t="s">
        <v>181</v>
      </c>
      <c r="C40" s="77" t="s">
        <v>57</v>
      </c>
      <c r="D40" s="109">
        <v>5</v>
      </c>
      <c r="E40" s="109">
        <v>5</v>
      </c>
      <c r="F40" s="86" t="s">
        <v>182</v>
      </c>
      <c r="G40" s="86" t="s">
        <v>183</v>
      </c>
      <c r="H40" s="288"/>
      <c r="I40" s="259"/>
      <c r="J40" s="108"/>
      <c r="K40" s="78"/>
      <c r="L40" s="419" t="s">
        <v>909</v>
      </c>
      <c r="M40" s="291"/>
      <c r="N40" s="292"/>
      <c r="O40" s="420" t="s">
        <v>910</v>
      </c>
      <c r="P40" s="484"/>
      <c r="Q40" s="485"/>
      <c r="R40" s="485"/>
      <c r="S40" s="485"/>
    </row>
    <row r="41" spans="1:19" ht="16" thickBot="1">
      <c r="A41" s="440"/>
      <c r="B41" s="89"/>
      <c r="C41" s="90"/>
      <c r="D41" s="91"/>
      <c r="E41" s="91"/>
      <c r="F41" s="90"/>
      <c r="G41" s="90"/>
      <c r="H41" s="92"/>
      <c r="I41" s="260"/>
      <c r="J41" s="261"/>
      <c r="K41" s="91"/>
      <c r="L41" s="262"/>
      <c r="M41" s="261"/>
      <c r="N41" s="91"/>
      <c r="O41" s="263"/>
    </row>
    <row r="42" spans="1:19">
      <c r="A42" s="439" t="s">
        <v>103</v>
      </c>
      <c r="B42" s="71" t="s">
        <v>184</v>
      </c>
      <c r="C42" s="72" t="s">
        <v>49</v>
      </c>
      <c r="D42" s="73">
        <f>D43+D49+D51+D53</f>
        <v>30</v>
      </c>
      <c r="E42" s="73">
        <f>E43+E49+E51+E53</f>
        <v>30</v>
      </c>
      <c r="F42" s="72" t="s">
        <v>185</v>
      </c>
      <c r="G42" s="72" t="s">
        <v>186</v>
      </c>
      <c r="H42" s="74"/>
      <c r="I42" s="250"/>
      <c r="J42" s="251"/>
      <c r="K42" s="73"/>
      <c r="L42" s="252"/>
      <c r="M42" s="251"/>
      <c r="N42" s="73"/>
      <c r="O42" s="253"/>
    </row>
    <row r="43" spans="1:19">
      <c r="A43" s="439"/>
      <c r="B43" s="76" t="s">
        <v>187</v>
      </c>
      <c r="C43" s="77" t="s">
        <v>53</v>
      </c>
      <c r="D43" s="110">
        <f>SUM(D44:D48)</f>
        <v>17</v>
      </c>
      <c r="E43" s="110">
        <f>SUM(E44:E48)</f>
        <v>17</v>
      </c>
      <c r="F43" s="77" t="s">
        <v>108</v>
      </c>
      <c r="G43" s="77" t="s">
        <v>188</v>
      </c>
      <c r="H43" s="79"/>
      <c r="I43" s="254"/>
      <c r="J43" s="110"/>
      <c r="K43" s="255"/>
      <c r="L43" s="256"/>
      <c r="M43" s="257"/>
      <c r="N43" s="80"/>
      <c r="O43" s="258"/>
    </row>
    <row r="44" spans="1:19">
      <c r="A44" s="439"/>
      <c r="B44" s="76" t="s">
        <v>110</v>
      </c>
      <c r="C44" s="77" t="s">
        <v>79</v>
      </c>
      <c r="D44" s="109">
        <v>4</v>
      </c>
      <c r="E44" s="109">
        <v>4</v>
      </c>
      <c r="F44" s="77" t="s">
        <v>111</v>
      </c>
      <c r="G44" s="77" t="s">
        <v>112</v>
      </c>
      <c r="H44" s="79" t="s">
        <v>81</v>
      </c>
      <c r="I44" s="196">
        <v>2</v>
      </c>
      <c r="J44" s="197"/>
      <c r="K44" s="198" t="s">
        <v>705</v>
      </c>
      <c r="L44" s="199"/>
      <c r="M44" s="197"/>
      <c r="N44" s="198"/>
      <c r="O44" s="200" t="s">
        <v>706</v>
      </c>
    </row>
    <row r="45" spans="1:19">
      <c r="A45" s="439"/>
      <c r="B45" s="76" t="s">
        <v>113</v>
      </c>
      <c r="C45" s="77" t="s">
        <v>79</v>
      </c>
      <c r="D45" s="109">
        <v>3</v>
      </c>
      <c r="E45" s="109">
        <v>3</v>
      </c>
      <c r="F45" s="77" t="s">
        <v>114</v>
      </c>
      <c r="G45" s="77" t="s">
        <v>115</v>
      </c>
      <c r="H45" s="79" t="s">
        <v>81</v>
      </c>
      <c r="I45" s="196"/>
      <c r="J45" s="197"/>
      <c r="K45" s="198" t="s">
        <v>733</v>
      </c>
      <c r="L45" s="199">
        <v>1</v>
      </c>
      <c r="M45" s="197"/>
      <c r="N45" s="198"/>
      <c r="O45" s="200" t="s">
        <v>734</v>
      </c>
    </row>
    <row r="46" spans="1:19">
      <c r="A46" s="439"/>
      <c r="B46" s="76" t="s">
        <v>116</v>
      </c>
      <c r="C46" s="77" t="s">
        <v>79</v>
      </c>
      <c r="D46" s="109">
        <v>3</v>
      </c>
      <c r="E46" s="109">
        <v>3</v>
      </c>
      <c r="F46" s="77" t="s">
        <v>117</v>
      </c>
      <c r="G46" s="77" t="s">
        <v>118</v>
      </c>
      <c r="H46" s="79" t="s">
        <v>81</v>
      </c>
      <c r="I46" s="196">
        <v>2</v>
      </c>
      <c r="J46" s="197"/>
      <c r="K46" s="198"/>
      <c r="L46" s="199"/>
      <c r="M46" s="197"/>
      <c r="N46" s="198"/>
      <c r="O46" s="200" t="s">
        <v>738</v>
      </c>
    </row>
    <row r="47" spans="1:19">
      <c r="A47" s="439"/>
      <c r="B47" s="76" t="s">
        <v>154</v>
      </c>
      <c r="C47" s="77" t="s">
        <v>79</v>
      </c>
      <c r="D47" s="109">
        <v>3</v>
      </c>
      <c r="E47" s="109">
        <v>3</v>
      </c>
      <c r="F47" s="77" t="s">
        <v>155</v>
      </c>
      <c r="G47" s="77" t="s">
        <v>155</v>
      </c>
      <c r="H47" s="79" t="s">
        <v>81</v>
      </c>
      <c r="I47" s="196"/>
      <c r="J47" s="197"/>
      <c r="K47" s="198" t="s">
        <v>740</v>
      </c>
      <c r="L47" s="199">
        <v>1</v>
      </c>
      <c r="M47" s="197"/>
      <c r="N47" s="198"/>
      <c r="O47" s="200" t="s">
        <v>741</v>
      </c>
    </row>
    <row r="48" spans="1:19">
      <c r="A48" s="439"/>
      <c r="B48" s="76" t="s">
        <v>189</v>
      </c>
      <c r="C48" s="77" t="s">
        <v>57</v>
      </c>
      <c r="D48" s="109">
        <v>4</v>
      </c>
      <c r="E48" s="109">
        <v>4</v>
      </c>
      <c r="F48" s="77" t="s">
        <v>157</v>
      </c>
      <c r="G48" s="77" t="s">
        <v>157</v>
      </c>
      <c r="H48" s="79" t="s">
        <v>81</v>
      </c>
      <c r="I48" s="196">
        <v>1</v>
      </c>
      <c r="J48" s="197"/>
      <c r="K48" s="198" t="s">
        <v>707</v>
      </c>
      <c r="L48" s="199">
        <v>1</v>
      </c>
      <c r="M48" s="197"/>
      <c r="N48" s="198"/>
      <c r="O48" s="200" t="s">
        <v>748</v>
      </c>
    </row>
    <row r="49" spans="1:15">
      <c r="A49" s="439"/>
      <c r="B49" s="76" t="s">
        <v>127</v>
      </c>
      <c r="C49" s="77" t="s">
        <v>53</v>
      </c>
      <c r="D49" s="110">
        <f>D50</f>
        <v>2</v>
      </c>
      <c r="E49" s="110">
        <f>E50</f>
        <v>2</v>
      </c>
      <c r="F49" s="77" t="s">
        <v>128</v>
      </c>
      <c r="G49" s="77" t="s">
        <v>129</v>
      </c>
      <c r="H49" s="79"/>
      <c r="I49" s="254"/>
      <c r="J49" s="110"/>
      <c r="K49" s="255"/>
      <c r="L49" s="256"/>
      <c r="M49" s="257"/>
      <c r="N49" s="80"/>
      <c r="O49" s="258"/>
    </row>
    <row r="50" spans="1:15">
      <c r="A50" s="439"/>
      <c r="B50" s="76" t="s">
        <v>130</v>
      </c>
      <c r="C50" s="77" t="s">
        <v>79</v>
      </c>
      <c r="D50" s="109">
        <v>2</v>
      </c>
      <c r="E50" s="109">
        <v>2</v>
      </c>
      <c r="F50" s="77" t="s">
        <v>131</v>
      </c>
      <c r="G50" s="77" t="s">
        <v>131</v>
      </c>
      <c r="H50" s="79" t="s">
        <v>87</v>
      </c>
      <c r="I50" s="276"/>
      <c r="J50" s="277"/>
      <c r="K50" s="278"/>
      <c r="L50" s="279"/>
      <c r="M50" s="280"/>
      <c r="N50" s="281"/>
      <c r="O50" s="282"/>
    </row>
    <row r="51" spans="1:15">
      <c r="A51" s="439"/>
      <c r="B51" s="76" t="s">
        <v>190</v>
      </c>
      <c r="C51" s="77" t="s">
        <v>53</v>
      </c>
      <c r="D51" s="110">
        <f>D52</f>
        <v>5</v>
      </c>
      <c r="E51" s="110">
        <f>E52</f>
        <v>5</v>
      </c>
      <c r="F51" s="77" t="s">
        <v>191</v>
      </c>
      <c r="G51" s="77" t="s">
        <v>192</v>
      </c>
      <c r="H51" s="79"/>
      <c r="I51" s="264"/>
      <c r="J51" s="265"/>
      <c r="K51" s="266"/>
      <c r="L51" s="267"/>
      <c r="M51" s="268"/>
      <c r="N51" s="269"/>
      <c r="O51" s="270"/>
    </row>
    <row r="52" spans="1:15">
      <c r="A52" s="439"/>
      <c r="B52" s="76" t="s">
        <v>193</v>
      </c>
      <c r="C52" s="77" t="s">
        <v>57</v>
      </c>
      <c r="D52" s="109">
        <v>5</v>
      </c>
      <c r="E52" s="109">
        <v>5</v>
      </c>
      <c r="F52" s="77" t="s">
        <v>194</v>
      </c>
      <c r="G52" s="77" t="s">
        <v>195</v>
      </c>
      <c r="H52" s="88" t="s">
        <v>196</v>
      </c>
      <c r="I52" s="249"/>
      <c r="J52" s="110">
        <v>2</v>
      </c>
      <c r="K52" s="80"/>
      <c r="L52" s="189"/>
      <c r="M52" s="110"/>
      <c r="N52" s="80"/>
      <c r="O52" s="248" t="s">
        <v>755</v>
      </c>
    </row>
    <row r="53" spans="1:15">
      <c r="A53" s="439"/>
      <c r="B53" s="76" t="s">
        <v>197</v>
      </c>
      <c r="C53" s="77" t="s">
        <v>53</v>
      </c>
      <c r="D53" s="110">
        <f>SUM(D54:D55)</f>
        <v>6</v>
      </c>
      <c r="E53" s="110">
        <f>SUM(E54:E55)</f>
        <v>6</v>
      </c>
      <c r="F53" s="77" t="s">
        <v>198</v>
      </c>
      <c r="G53" s="77" t="s">
        <v>199</v>
      </c>
      <c r="H53" s="79"/>
      <c r="I53" s="264"/>
      <c r="J53" s="265"/>
      <c r="K53" s="266"/>
      <c r="L53" s="267"/>
      <c r="M53" s="268"/>
      <c r="N53" s="269"/>
      <c r="O53" s="270"/>
    </row>
    <row r="54" spans="1:15">
      <c r="A54" s="439"/>
      <c r="B54" s="76" t="s">
        <v>119</v>
      </c>
      <c r="C54" s="77" t="s">
        <v>57</v>
      </c>
      <c r="D54" s="83">
        <v>3</v>
      </c>
      <c r="E54" s="83">
        <v>3</v>
      </c>
      <c r="F54" s="77" t="s">
        <v>120</v>
      </c>
      <c r="G54" s="77" t="s">
        <v>120</v>
      </c>
      <c r="H54" s="79" t="s">
        <v>121</v>
      </c>
      <c r="I54" s="196">
        <v>2</v>
      </c>
      <c r="J54" s="197"/>
      <c r="K54" s="198" t="s">
        <v>698</v>
      </c>
      <c r="L54" s="199"/>
      <c r="M54" s="197"/>
      <c r="N54" s="198"/>
      <c r="O54" s="200" t="s">
        <v>699</v>
      </c>
    </row>
    <row r="55" spans="1:15">
      <c r="A55" s="439"/>
      <c r="B55" s="76" t="s">
        <v>200</v>
      </c>
      <c r="C55" s="77" t="s">
        <v>57</v>
      </c>
      <c r="D55" s="109">
        <v>3</v>
      </c>
      <c r="E55" s="109">
        <v>3</v>
      </c>
      <c r="F55" s="77" t="s">
        <v>126</v>
      </c>
      <c r="G55" s="77" t="s">
        <v>126</v>
      </c>
      <c r="H55" s="79" t="s">
        <v>81</v>
      </c>
      <c r="I55" s="196"/>
      <c r="J55" s="197"/>
      <c r="K55" s="198" t="s">
        <v>733</v>
      </c>
      <c r="L55" s="199">
        <v>1</v>
      </c>
      <c r="M55" s="197"/>
      <c r="N55" s="198"/>
      <c r="O55" s="200" t="s">
        <v>754</v>
      </c>
    </row>
    <row r="56" spans="1:15" ht="16" thickBot="1">
      <c r="A56" s="440"/>
      <c r="B56" s="89"/>
      <c r="C56" s="90"/>
      <c r="D56" s="91"/>
      <c r="E56" s="91"/>
      <c r="F56" s="90"/>
      <c r="G56" s="90"/>
      <c r="H56" s="92"/>
      <c r="I56" s="260"/>
      <c r="J56" s="261"/>
      <c r="K56" s="91"/>
      <c r="L56" s="262"/>
      <c r="M56" s="261"/>
      <c r="N56" s="91"/>
      <c r="O56" s="263"/>
    </row>
    <row r="58" spans="1:15">
      <c r="H58" s="183" t="s">
        <v>681</v>
      </c>
    </row>
    <row r="59" spans="1:15">
      <c r="H59" s="183" t="s">
        <v>682</v>
      </c>
    </row>
    <row r="60" spans="1:15" ht="21">
      <c r="H60" s="183" t="s">
        <v>683</v>
      </c>
      <c r="O60" s="483"/>
    </row>
    <row r="61" spans="1:15">
      <c r="H61" s="183" t="s">
        <v>684</v>
      </c>
    </row>
    <row r="63" spans="1:15">
      <c r="H63" s="183" t="s">
        <v>685</v>
      </c>
    </row>
    <row r="64" spans="1:15">
      <c r="H64" s="183" t="s">
        <v>686</v>
      </c>
    </row>
  </sheetData>
  <protectedRanges>
    <protectedRange sqref="F5 I32:O32 I49:O53 I34:O34 I56:O56 I26:O27 I37:O43" name="Plage1"/>
    <protectedRange sqref="I28:O28" name="Plage1_1"/>
    <protectedRange sqref="I29:O29" name="Plage1_2"/>
    <protectedRange sqref="I30:N30" name="Plage1_3"/>
    <protectedRange sqref="O30" name="Plage1_1_1"/>
    <protectedRange sqref="I31:O31" name="Plage1_4"/>
    <protectedRange sqref="I33:O33" name="Plage1_5"/>
    <protectedRange sqref="I36:O36" name="Plage1_6"/>
    <protectedRange sqref="I35:O35" name="Plage1_7"/>
    <protectedRange sqref="I44:O44" name="Plage1_8"/>
    <protectedRange sqref="I45:O45" name="Plage1_9"/>
    <protectedRange sqref="I46:O46" name="Plage1_10"/>
    <protectedRange sqref="I47:O47" name="Plage1_11"/>
    <protectedRange sqref="I48:O48" name="Plage1_12"/>
    <protectedRange sqref="I54:O54" name="Plage1_13"/>
    <protectedRange sqref="I55:O55" name="Plage1_15"/>
  </protectedRanges>
  <mergeCells count="23">
    <mergeCell ref="P38:S40"/>
    <mergeCell ref="G11:G12"/>
    <mergeCell ref="I22:O22"/>
    <mergeCell ref="F11:F12"/>
    <mergeCell ref="A11:A20"/>
    <mergeCell ref="B11:B12"/>
    <mergeCell ref="C11:C12"/>
    <mergeCell ref="D11:D12"/>
    <mergeCell ref="E11:E12"/>
    <mergeCell ref="A26:A41"/>
    <mergeCell ref="A42:A56"/>
    <mergeCell ref="O24:O25"/>
    <mergeCell ref="I25:J25"/>
    <mergeCell ref="L25:M25"/>
    <mergeCell ref="B23:B25"/>
    <mergeCell ref="C23:C25"/>
    <mergeCell ref="D23:D25"/>
    <mergeCell ref="E23:E25"/>
    <mergeCell ref="F23:F25"/>
    <mergeCell ref="I23:K23"/>
    <mergeCell ref="L23:N23"/>
    <mergeCell ref="G23:G25"/>
    <mergeCell ref="H23:H25"/>
  </mergeCells>
  <phoneticPr fontId="14" type="noConversion"/>
  <conditionalFormatting sqref="C21">
    <cfRule type="cellIs" dxfId="1806" priority="372" stopIfTrue="1" operator="equal">
      <formula>"SE©"</formula>
    </cfRule>
    <cfRule type="expression" dxfId="1805" priority="373" stopIfTrue="1">
      <formula>IF($C21="UE",TRUE,IF($C21= "UE©",TRUE,FALSE))</formula>
    </cfRule>
    <cfRule type="expression" dxfId="1804" priority="374" stopIfTrue="1">
      <formula>IF($C21="INTER",TRUE,IF($C21= "MAU©",TRUE,FALSE))</formula>
    </cfRule>
  </conditionalFormatting>
  <conditionalFormatting sqref="B21 D21:H21">
    <cfRule type="expression" dxfId="1803" priority="375" stopIfTrue="1">
      <formula>IF($C21="SE©",TRUE,FALSE)</formula>
    </cfRule>
    <cfRule type="expression" dxfId="1802" priority="376" stopIfTrue="1">
      <formula>IF($C21="UE",TRUE,IF($C21= "UE©",TRUE,FALSE))</formula>
    </cfRule>
    <cfRule type="expression" dxfId="1801" priority="377" stopIfTrue="1">
      <formula>IF($C21="INTER",TRUE,IF($C21= "MAU©",TRUE,FALSE))</formula>
    </cfRule>
  </conditionalFormatting>
  <conditionalFormatting sqref="B22:H22">
    <cfRule type="expression" dxfId="1800" priority="378" stopIfTrue="1">
      <formula>IF($C22="ANAT",TRUE,FALSE)</formula>
    </cfRule>
    <cfRule type="expression" dxfId="1799" priority="379" stopIfTrue="1">
      <formula>IF($C22="SEAT",TRUE,FALSE)</formula>
    </cfRule>
    <cfRule type="expression" dxfId="1798" priority="380" stopIfTrue="1">
      <formula>IF($C22="SX©",TRUE,FALSE)</formula>
    </cfRule>
  </conditionalFormatting>
  <conditionalFormatting sqref="B17:G20">
    <cfRule type="expression" dxfId="1797" priority="384" stopIfTrue="1">
      <formula>IF($C17="AN",TRUE,FALSE)</formula>
    </cfRule>
    <cfRule type="expression" dxfId="1796" priority="385" stopIfTrue="1">
      <formula>IF($C17="SEAT",TRUE,FALSE)</formula>
    </cfRule>
    <cfRule type="expression" dxfId="1795" priority="386" stopIfTrue="1">
      <formula>IF($C17="SX©",TRUE,FALSE)</formula>
    </cfRule>
  </conditionalFormatting>
  <conditionalFormatting sqref="D41:E42 D26:E26 B26 H26 B42 B32:B34 B38:C39 D49:H49 B49 B41:C41 H41:H42 F41:G41 I32:O32 I34:O34 I49:O53 B56:O56 I37:O43">
    <cfRule type="expression" dxfId="1794" priority="387" stopIfTrue="1">
      <formula>IF($C26= "SE©",TRUE,FALSE)</formula>
    </cfRule>
    <cfRule type="expression" dxfId="1793" priority="388" stopIfTrue="1">
      <formula>IF($C26= "UE©",TRUE,FALSE)</formula>
    </cfRule>
    <cfRule type="expression" dxfId="1792" priority="389" stopIfTrue="1">
      <formula>IF($C26= "MAU",TRUE,FALSE)</formula>
    </cfRule>
  </conditionalFormatting>
  <conditionalFormatting sqref="D6:E6">
    <cfRule type="cellIs" dxfId="1791" priority="391" stopIfTrue="1" operator="notEqual">
      <formula>"null"</formula>
    </cfRule>
  </conditionalFormatting>
  <conditionalFormatting sqref="C6">
    <cfRule type="cellIs" dxfId="1790" priority="392" stopIfTrue="1" operator="equal">
      <formula>0</formula>
    </cfRule>
    <cfRule type="cellIs" dxfId="1789" priority="393" stopIfTrue="1" operator="notEqual">
      <formula>"null"</formula>
    </cfRule>
  </conditionalFormatting>
  <conditionalFormatting sqref="C5">
    <cfRule type="cellIs" dxfId="1788" priority="394" stopIfTrue="1" operator="equal">
      <formula>0</formula>
    </cfRule>
    <cfRule type="cellIs" dxfId="1787" priority="395" stopIfTrue="1" operator="notEqual">
      <formula>"null"</formula>
    </cfRule>
  </conditionalFormatting>
  <conditionalFormatting sqref="C7">
    <cfRule type="cellIs" dxfId="1786" priority="396" stopIfTrue="1" operator="equal">
      <formula>0</formula>
    </cfRule>
    <cfRule type="cellIs" dxfId="1785" priority="397" stopIfTrue="1" operator="notEqual">
      <formula>"null"</formula>
    </cfRule>
  </conditionalFormatting>
  <conditionalFormatting sqref="C4">
    <cfRule type="cellIs" dxfId="1784" priority="398" stopIfTrue="1" operator="equal">
      <formula>0</formula>
    </cfRule>
    <cfRule type="cellIs" dxfId="1783" priority="399" stopIfTrue="1" operator="notEqual">
      <formula>"null"</formula>
    </cfRule>
  </conditionalFormatting>
  <conditionalFormatting sqref="B9:C10">
    <cfRule type="cellIs" dxfId="1782" priority="400" stopIfTrue="1" operator="notEqual">
      <formula>"null"</formula>
    </cfRule>
  </conditionalFormatting>
  <conditionalFormatting sqref="I26:O26">
    <cfRule type="expression" dxfId="1781" priority="366" stopIfTrue="1">
      <formula>IF($C26= "SE©",TRUE,FALSE)</formula>
    </cfRule>
    <cfRule type="expression" dxfId="1780" priority="367" stopIfTrue="1">
      <formula>IF($C26= "UE©",TRUE,FALSE)</formula>
    </cfRule>
    <cfRule type="expression" dxfId="1779" priority="368" stopIfTrue="1">
      <formula>IF($C26= "MAU",TRUE,FALSE)</formula>
    </cfRule>
  </conditionalFormatting>
  <conditionalFormatting sqref="G7">
    <cfRule type="cellIs" dxfId="1778" priority="356" stopIfTrue="1" operator="equal">
      <formula>0</formula>
    </cfRule>
    <cfRule type="cellIs" dxfId="1777" priority="357" stopIfTrue="1" operator="notEqual">
      <formula>"null"</formula>
    </cfRule>
  </conditionalFormatting>
  <conditionalFormatting sqref="F6:G6">
    <cfRule type="cellIs" dxfId="1776" priority="358" stopIfTrue="1" operator="equal">
      <formula>0</formula>
    </cfRule>
    <cfRule type="cellIs" dxfId="1775" priority="359" stopIfTrue="1" operator="notEqual">
      <formula>"null"</formula>
    </cfRule>
  </conditionalFormatting>
  <conditionalFormatting sqref="B13:G14 B15:C16 E15:E16">
    <cfRule type="expression" dxfId="1774" priority="353" stopIfTrue="1">
      <formula>IF($C13="AN",TRUE,FALSE)</formula>
    </cfRule>
    <cfRule type="expression" dxfId="1773" priority="354" stopIfTrue="1">
      <formula>IF($C13="SEAT",TRUE,FALSE)</formula>
    </cfRule>
    <cfRule type="expression" dxfId="1772" priority="355" stopIfTrue="1">
      <formula>IF($C13="SX©",TRUE,FALSE)</formula>
    </cfRule>
  </conditionalFormatting>
  <conditionalFormatting sqref="F15:G16">
    <cfRule type="expression" dxfId="1771" priority="350" stopIfTrue="1">
      <formula>IF($C15="AN",TRUE,FALSE)</formula>
    </cfRule>
    <cfRule type="expression" dxfId="1770" priority="351" stopIfTrue="1">
      <formula>IF($C15="SEAT",TRUE,FALSE)</formula>
    </cfRule>
    <cfRule type="expression" dxfId="1769" priority="352" stopIfTrue="1">
      <formula>IF($C15="SX©",TRUE,FALSE)</formula>
    </cfRule>
  </conditionalFormatting>
  <conditionalFormatting sqref="C26">
    <cfRule type="expression" dxfId="1768" priority="347" stopIfTrue="1">
      <formula>IF($C26= "SE©",TRUE,FALSE)</formula>
    </cfRule>
    <cfRule type="expression" dxfId="1767" priority="348" stopIfTrue="1">
      <formula>IF($C26= "UE©",TRUE,FALSE)</formula>
    </cfRule>
    <cfRule type="expression" dxfId="1766" priority="349" stopIfTrue="1">
      <formula>IF($C26= "MAU",TRUE,FALSE)</formula>
    </cfRule>
  </conditionalFormatting>
  <conditionalFormatting sqref="C42">
    <cfRule type="expression" dxfId="1765" priority="344" stopIfTrue="1">
      <formula>IF($C42= "SE©",TRUE,FALSE)</formula>
    </cfRule>
    <cfRule type="expression" dxfId="1764" priority="345" stopIfTrue="1">
      <formula>IF($C42= "UE©",TRUE,FALSE)</formula>
    </cfRule>
    <cfRule type="expression" dxfId="1763" priority="346" stopIfTrue="1">
      <formula>IF($C42= "MAU",TRUE,FALSE)</formula>
    </cfRule>
  </conditionalFormatting>
  <conditionalFormatting sqref="F26:G26">
    <cfRule type="expression" dxfId="1762" priority="341" stopIfTrue="1">
      <formula>IF($C26= "SE©",TRUE,FALSE)</formula>
    </cfRule>
    <cfRule type="expression" dxfId="1761" priority="342" stopIfTrue="1">
      <formula>IF($C26= "UE©",TRUE,FALSE)</formula>
    </cfRule>
    <cfRule type="expression" dxfId="1760" priority="343" stopIfTrue="1">
      <formula>IF($C26= "MAU",TRUE,FALSE)</formula>
    </cfRule>
  </conditionalFormatting>
  <conditionalFormatting sqref="F42:G42">
    <cfRule type="expression" dxfId="1759" priority="338" stopIfTrue="1">
      <formula>IF($C42= "SE©",TRUE,FALSE)</formula>
    </cfRule>
    <cfRule type="expression" dxfId="1758" priority="339" stopIfTrue="1">
      <formula>IF($C42= "UE©",TRUE,FALSE)</formula>
    </cfRule>
    <cfRule type="expression" dxfId="1757" priority="340" stopIfTrue="1">
      <formula>IF($C42= "MAU",TRUE,FALSE)</formula>
    </cfRule>
  </conditionalFormatting>
  <conditionalFormatting sqref="D15:D16">
    <cfRule type="expression" dxfId="1756" priority="335" stopIfTrue="1">
      <formula>IF($C15="AN",TRUE,FALSE)</formula>
    </cfRule>
    <cfRule type="expression" dxfId="1755" priority="336" stopIfTrue="1">
      <formula>IF($C15="SEAT",TRUE,FALSE)</formula>
    </cfRule>
    <cfRule type="expression" dxfId="1754" priority="337" stopIfTrue="1">
      <formula>IF($C15="SX©",TRUE,FALSE)</formula>
    </cfRule>
  </conditionalFormatting>
  <conditionalFormatting sqref="B50 D50:G50">
    <cfRule type="expression" dxfId="1753" priority="281" stopIfTrue="1">
      <formula>IF($C50= "SE©",TRUE,FALSE)</formula>
    </cfRule>
    <cfRule type="expression" dxfId="1752" priority="282" stopIfTrue="1">
      <formula>IF($C50= "UE©",TRUE,FALSE)</formula>
    </cfRule>
    <cfRule type="expression" dxfId="1751" priority="283" stopIfTrue="1">
      <formula>IF($C50= "MAU",TRUE,FALSE)</formula>
    </cfRule>
  </conditionalFormatting>
  <conditionalFormatting sqref="F47:G48 B47:B48">
    <cfRule type="expression" dxfId="1750" priority="250" stopIfTrue="1">
      <formula>IF($C47= "SE©",TRUE,FALSE)</formula>
    </cfRule>
    <cfRule type="expression" dxfId="1749" priority="251" stopIfTrue="1">
      <formula>IF($C47= "UE©",TRUE,FALSE)</formula>
    </cfRule>
    <cfRule type="expression" dxfId="1748" priority="252" stopIfTrue="1">
      <formula>IF($C47= "MAU",TRUE,FALSE)</formula>
    </cfRule>
  </conditionalFormatting>
  <conditionalFormatting sqref="B35:C35">
    <cfRule type="expression" dxfId="1747" priority="305" stopIfTrue="1">
      <formula>IF($C35= "SE©",TRUE,FALSE)</formula>
    </cfRule>
    <cfRule type="expression" dxfId="1746" priority="306" stopIfTrue="1">
      <formula>IF($C35= "UE©",TRUE,FALSE)</formula>
    </cfRule>
    <cfRule type="expression" dxfId="1745" priority="307" stopIfTrue="1">
      <formula>IF($C35= "MAU",TRUE,FALSE)</formula>
    </cfRule>
  </conditionalFormatting>
  <conditionalFormatting sqref="D27:E27 F37:H37 F27:H28 B27:C28 B37:C37 B29:H29">
    <cfRule type="expression" dxfId="1744" priority="330" stopIfTrue="1">
      <formula>IF($C27= "SE©",TRUE,FALSE)</formula>
    </cfRule>
    <cfRule type="expression" dxfId="1743" priority="331" stopIfTrue="1">
      <formula>IF($C27= "UE©",TRUE,FALSE)</formula>
    </cfRule>
    <cfRule type="expression" dxfId="1742" priority="332" stopIfTrue="1">
      <formula>IF($C27= "MAU",TRUE,FALSE)</formula>
    </cfRule>
  </conditionalFormatting>
  <conditionalFormatting sqref="D28:E28 D37:E37">
    <cfRule type="expression" dxfId="1741" priority="333" stopIfTrue="1">
      <formula>IF($C28= "SE©",TRUE,FALSE)</formula>
    </cfRule>
    <cfRule type="expression" dxfId="1740" priority="334" stopIfTrue="1">
      <formula>IF($C28= "UE©",TRUE,FALSE)</formula>
    </cfRule>
  </conditionalFormatting>
  <conditionalFormatting sqref="I27:O27">
    <cfRule type="expression" dxfId="1739" priority="327" stopIfTrue="1">
      <formula>IF($C27= "SE©",TRUE,FALSE)</formula>
    </cfRule>
    <cfRule type="expression" dxfId="1738" priority="328" stopIfTrue="1">
      <formula>IF($C27= "UE©",TRUE,FALSE)</formula>
    </cfRule>
    <cfRule type="expression" dxfId="1737" priority="329" stopIfTrue="1">
      <formula>IF($C27= "MAU",TRUE,FALSE)</formula>
    </cfRule>
  </conditionalFormatting>
  <conditionalFormatting sqref="D32:H32 B36 F30:G30 F36:G36 B30 F34:H34 F33:G33">
    <cfRule type="expression" dxfId="1736" priority="319" stopIfTrue="1">
      <formula>IF($C30= "SE©",TRUE,FALSE)</formula>
    </cfRule>
    <cfRule type="expression" dxfId="1735" priority="320" stopIfTrue="1">
      <formula>IF($C30= "UE©",TRUE,FALSE)</formula>
    </cfRule>
    <cfRule type="expression" dxfId="1734" priority="321" stopIfTrue="1">
      <formula>IF($C30= "MAU",TRUE,FALSE)</formula>
    </cfRule>
  </conditionalFormatting>
  <conditionalFormatting sqref="D30:E30 D33:E34 D36:E36">
    <cfRule type="expression" dxfId="1733" priority="322" stopIfTrue="1">
      <formula>IF($C30= "SE©",TRUE,FALSE)</formula>
    </cfRule>
    <cfRule type="expression" dxfId="1732" priority="323" stopIfTrue="1">
      <formula>IF($C30= "UE©",TRUE,FALSE)</formula>
    </cfRule>
  </conditionalFormatting>
  <conditionalFormatting sqref="C32">
    <cfRule type="expression" dxfId="1731" priority="316" stopIfTrue="1">
      <formula>IF($C32= "SE©",TRUE,FALSE)</formula>
    </cfRule>
    <cfRule type="expression" dxfId="1730" priority="317" stopIfTrue="1">
      <formula>IF($C32= "UE©",TRUE,FALSE)</formula>
    </cfRule>
    <cfRule type="expression" dxfId="1729" priority="318" stopIfTrue="1">
      <formula>IF($C32= "MAU",TRUE,FALSE)</formula>
    </cfRule>
  </conditionalFormatting>
  <conditionalFormatting sqref="C34">
    <cfRule type="expression" dxfId="1728" priority="313" stopIfTrue="1">
      <formula>IF($C34= "SE©",TRUE,FALSE)</formula>
    </cfRule>
    <cfRule type="expression" dxfId="1727" priority="314" stopIfTrue="1">
      <formula>IF($C34= "UE©",TRUE,FALSE)</formula>
    </cfRule>
    <cfRule type="expression" dxfId="1726" priority="315" stopIfTrue="1">
      <formula>IF($C34= "MAU",TRUE,FALSE)</formula>
    </cfRule>
  </conditionalFormatting>
  <conditionalFormatting sqref="H30">
    <cfRule type="expression" dxfId="1725" priority="310" stopIfTrue="1">
      <formula>IF($C30= "SE©",TRUE,FALSE)</formula>
    </cfRule>
    <cfRule type="expression" dxfId="1724" priority="311" stopIfTrue="1">
      <formula>IF($C30= "UE©",TRUE,FALSE)</formula>
    </cfRule>
    <cfRule type="expression" dxfId="1723" priority="312" stopIfTrue="1">
      <formula>IF($C30= "MAU",TRUE,FALSE)</formula>
    </cfRule>
  </conditionalFormatting>
  <conditionalFormatting sqref="D35:E35">
    <cfRule type="expression" dxfId="1722" priority="308" stopIfTrue="1">
      <formula>IF($C35= "SE©",TRUE,FALSE)</formula>
    </cfRule>
    <cfRule type="expression" dxfId="1721" priority="309" stopIfTrue="1">
      <formula>IF($C35= "UE©",TRUE,FALSE)</formula>
    </cfRule>
  </conditionalFormatting>
  <conditionalFormatting sqref="C36">
    <cfRule type="expression" dxfId="1720" priority="296" stopIfTrue="1">
      <formula>IF($C36= "SE©",TRUE,FALSE)</formula>
    </cfRule>
    <cfRule type="expression" dxfId="1719" priority="297" stopIfTrue="1">
      <formula>IF($C36= "UE©",TRUE,FALSE)</formula>
    </cfRule>
    <cfRule type="expression" dxfId="1718" priority="298" stopIfTrue="1">
      <formula>IF($C36= "MAU",TRUE,FALSE)</formula>
    </cfRule>
  </conditionalFormatting>
  <conditionalFormatting sqref="C30">
    <cfRule type="expression" dxfId="1717" priority="302" stopIfTrue="1">
      <formula>IF($C30= "SE©",TRUE,FALSE)</formula>
    </cfRule>
    <cfRule type="expression" dxfId="1716" priority="303" stopIfTrue="1">
      <formula>IF($C30= "UE©",TRUE,FALSE)</formula>
    </cfRule>
    <cfRule type="expression" dxfId="1715" priority="304" stopIfTrue="1">
      <formula>IF($C30= "MAU",TRUE,FALSE)</formula>
    </cfRule>
  </conditionalFormatting>
  <conditionalFormatting sqref="C33">
    <cfRule type="expression" dxfId="1714" priority="299" stopIfTrue="1">
      <formula>IF($C33= "SE©",TRUE,FALSE)</formula>
    </cfRule>
    <cfRule type="expression" dxfId="1713" priority="300" stopIfTrue="1">
      <formula>IF($C33= "UE©",TRUE,FALSE)</formula>
    </cfRule>
    <cfRule type="expression" dxfId="1712" priority="301" stopIfTrue="1">
      <formula>IF($C33= "MAU",TRUE,FALSE)</formula>
    </cfRule>
  </conditionalFormatting>
  <conditionalFormatting sqref="B43:H43 B44:G45">
    <cfRule type="expression" dxfId="1711" priority="293" stopIfTrue="1">
      <formula>IF($C43= "SE©",TRUE,FALSE)</formula>
    </cfRule>
    <cfRule type="expression" dxfId="1710" priority="294" stopIfTrue="1">
      <formula>IF($C43= "UE©",TRUE,FALSE)</formula>
    </cfRule>
    <cfRule type="expression" dxfId="1709" priority="295" stopIfTrue="1">
      <formula>IF($C43= "MAU",TRUE,FALSE)</formula>
    </cfRule>
  </conditionalFormatting>
  <conditionalFormatting sqref="B51 D51:H51 B46 D46:G46">
    <cfRule type="expression" dxfId="1708" priority="290" stopIfTrue="1">
      <formula>IF($C46= "SE©",TRUE,FALSE)</formula>
    </cfRule>
    <cfRule type="expression" dxfId="1707" priority="291" stopIfTrue="1">
      <formula>IF($C46= "UE©",TRUE,FALSE)</formula>
    </cfRule>
    <cfRule type="expression" dxfId="1706" priority="292" stopIfTrue="1">
      <formula>IF($C46= "MAU",TRUE,FALSE)</formula>
    </cfRule>
  </conditionalFormatting>
  <conditionalFormatting sqref="C49">
    <cfRule type="expression" dxfId="1705" priority="287" stopIfTrue="1">
      <formula>IF($C49= "SE©",TRUE,FALSE)</formula>
    </cfRule>
    <cfRule type="expression" dxfId="1704" priority="288" stopIfTrue="1">
      <formula>IF($C49= "UE©",TRUE,FALSE)</formula>
    </cfRule>
    <cfRule type="expression" dxfId="1703" priority="289" stopIfTrue="1">
      <formula>IF($C49= "MAU",TRUE,FALSE)</formula>
    </cfRule>
  </conditionalFormatting>
  <conditionalFormatting sqref="C51">
    <cfRule type="expression" dxfId="1702" priority="284" stopIfTrue="1">
      <formula>IF($C51= "SE©",TRUE,FALSE)</formula>
    </cfRule>
    <cfRule type="expression" dxfId="1701" priority="285" stopIfTrue="1">
      <formula>IF($C51= "UE©",TRUE,FALSE)</formula>
    </cfRule>
    <cfRule type="expression" dxfId="1700" priority="286" stopIfTrue="1">
      <formula>IF($C51= "MAU",TRUE,FALSE)</formula>
    </cfRule>
  </conditionalFormatting>
  <conditionalFormatting sqref="B40:C40 F40:H40">
    <cfRule type="expression" dxfId="1699" priority="262" stopIfTrue="1">
      <formula>IF($C40= "SE©",TRUE,FALSE)</formula>
    </cfRule>
    <cfRule type="expression" dxfId="1698" priority="263" stopIfTrue="1">
      <formula>IF($C40= "UE©",TRUE,FALSE)</formula>
    </cfRule>
    <cfRule type="expression" dxfId="1697" priority="264" stopIfTrue="1">
      <formula>IF($C40= "MAU",TRUE,FALSE)</formula>
    </cfRule>
  </conditionalFormatting>
  <conditionalFormatting sqref="H44">
    <cfRule type="expression" dxfId="1696" priority="259" stopIfTrue="1">
      <formula>IF($C44= "SE©",TRUE,FALSE)</formula>
    </cfRule>
    <cfRule type="expression" dxfId="1695" priority="260" stopIfTrue="1">
      <formula>IF($C44= "UE©",TRUE,FALSE)</formula>
    </cfRule>
    <cfRule type="expression" dxfId="1694" priority="261" stopIfTrue="1">
      <formula>IF($C44= "MAU",TRUE,FALSE)</formula>
    </cfRule>
  </conditionalFormatting>
  <conditionalFormatting sqref="B31:H31">
    <cfRule type="expression" dxfId="1693" priority="278" stopIfTrue="1">
      <formula>IF($C31= "SE©",TRUE,FALSE)</formula>
    </cfRule>
    <cfRule type="expression" dxfId="1692" priority="279" stopIfTrue="1">
      <formula>IF($C31= "UE©",TRUE,FALSE)</formula>
    </cfRule>
    <cfRule type="expression" dxfId="1691" priority="280" stopIfTrue="1">
      <formula>IF($C31= "MAU",TRUE,FALSE)</formula>
    </cfRule>
  </conditionalFormatting>
  <conditionalFormatting sqref="H33">
    <cfRule type="expression" dxfId="1690" priority="275" stopIfTrue="1">
      <formula>IF($C33= "SE©",TRUE,FALSE)</formula>
    </cfRule>
    <cfRule type="expression" dxfId="1689" priority="276" stopIfTrue="1">
      <formula>IF($C33= "UE©",TRUE,FALSE)</formula>
    </cfRule>
    <cfRule type="expression" dxfId="1688" priority="277" stopIfTrue="1">
      <formula>IF($C33= "MAU",TRUE,FALSE)</formula>
    </cfRule>
  </conditionalFormatting>
  <conditionalFormatting sqref="H36">
    <cfRule type="expression" dxfId="1687" priority="272" stopIfTrue="1">
      <formula>IF($C36= "SE©",TRUE,FALSE)</formula>
    </cfRule>
    <cfRule type="expression" dxfId="1686" priority="273" stopIfTrue="1">
      <formula>IF($C36= "UE©",TRUE,FALSE)</formula>
    </cfRule>
    <cfRule type="expression" dxfId="1685" priority="274" stopIfTrue="1">
      <formula>IF($C36= "MAU",TRUE,FALSE)</formula>
    </cfRule>
  </conditionalFormatting>
  <conditionalFormatting sqref="D39:E39">
    <cfRule type="expression" dxfId="1684" priority="269" stopIfTrue="1">
      <formula>IF($C39= "SE©",TRUE,FALSE)</formula>
    </cfRule>
    <cfRule type="expression" dxfId="1683" priority="270" stopIfTrue="1">
      <formula>IF($C39= "UE©",TRUE,FALSE)</formula>
    </cfRule>
    <cfRule type="expression" dxfId="1682" priority="271" stopIfTrue="1">
      <formula>IF($C39= "MAU",TRUE,FALSE)</formula>
    </cfRule>
  </conditionalFormatting>
  <conditionalFormatting sqref="D38:E38">
    <cfRule type="expression" dxfId="1681" priority="267" stopIfTrue="1">
      <formula>IF($C38= "SE©",TRUE,FALSE)</formula>
    </cfRule>
    <cfRule type="expression" dxfId="1680" priority="268" stopIfTrue="1">
      <formula>IF($C38= "UE©",TRUE,FALSE)</formula>
    </cfRule>
  </conditionalFormatting>
  <conditionalFormatting sqref="D40:E40">
    <cfRule type="expression" dxfId="1679" priority="265" stopIfTrue="1">
      <formula>IF($C40= "SE©",TRUE,FALSE)</formula>
    </cfRule>
    <cfRule type="expression" dxfId="1678" priority="266" stopIfTrue="1">
      <formula>IF($C40= "UE©",TRUE,FALSE)</formula>
    </cfRule>
  </conditionalFormatting>
  <conditionalFormatting sqref="H45">
    <cfRule type="expression" dxfId="1677" priority="256" stopIfTrue="1">
      <formula>IF($C45= "SE©",TRUE,FALSE)</formula>
    </cfRule>
    <cfRule type="expression" dxfId="1676" priority="257" stopIfTrue="1">
      <formula>IF($C45= "UE©",TRUE,FALSE)</formula>
    </cfRule>
    <cfRule type="expression" dxfId="1675" priority="258" stopIfTrue="1">
      <formula>IF($C45= "MAU",TRUE,FALSE)</formula>
    </cfRule>
  </conditionalFormatting>
  <conditionalFormatting sqref="H46">
    <cfRule type="expression" dxfId="1674" priority="253" stopIfTrue="1">
      <formula>IF($C46= "SE©",TRUE,FALSE)</formula>
    </cfRule>
    <cfRule type="expression" dxfId="1673" priority="254" stopIfTrue="1">
      <formula>IF($C46= "UE©",TRUE,FALSE)</formula>
    </cfRule>
    <cfRule type="expression" dxfId="1672" priority="255" stopIfTrue="1">
      <formula>IF($C46= "MAU",TRUE,FALSE)</formula>
    </cfRule>
  </conditionalFormatting>
  <conditionalFormatting sqref="D47:D48">
    <cfRule type="expression" dxfId="1671" priority="247" stopIfTrue="1">
      <formula>IF($C47= "SE©",TRUE,FALSE)</formula>
    </cfRule>
    <cfRule type="expression" dxfId="1670" priority="248" stopIfTrue="1">
      <formula>IF($C47= "UE©",TRUE,FALSE)</formula>
    </cfRule>
    <cfRule type="expression" dxfId="1669" priority="249" stopIfTrue="1">
      <formula>IF($C47= "MAU",TRUE,FALSE)</formula>
    </cfRule>
  </conditionalFormatting>
  <conditionalFormatting sqref="E47:E48">
    <cfRule type="expression" dxfId="1668" priority="244" stopIfTrue="1">
      <formula>IF($C47= "SE©",TRUE,FALSE)</formula>
    </cfRule>
    <cfRule type="expression" dxfId="1667" priority="245" stopIfTrue="1">
      <formula>IF($C47= "UE©",TRUE,FALSE)</formula>
    </cfRule>
    <cfRule type="expression" dxfId="1666" priority="246" stopIfTrue="1">
      <formula>IF($C47= "MAU",TRUE,FALSE)</formula>
    </cfRule>
  </conditionalFormatting>
  <conditionalFormatting sqref="C48">
    <cfRule type="expression" dxfId="1665" priority="241" stopIfTrue="1">
      <formula>IF($C48= "SE©",TRUE,FALSE)</formula>
    </cfRule>
    <cfRule type="expression" dxfId="1664" priority="242" stopIfTrue="1">
      <formula>IF($C48= "UE©",TRUE,FALSE)</formula>
    </cfRule>
    <cfRule type="expression" dxfId="1663" priority="243" stopIfTrue="1">
      <formula>IF($C48= "MAU",TRUE,FALSE)</formula>
    </cfRule>
  </conditionalFormatting>
  <conditionalFormatting sqref="H47">
    <cfRule type="expression" dxfId="1662" priority="238" stopIfTrue="1">
      <formula>IF($C47= "SE©",TRUE,FALSE)</formula>
    </cfRule>
    <cfRule type="expression" dxfId="1661" priority="239" stopIfTrue="1">
      <formula>IF($C47= "UE©",TRUE,FALSE)</formula>
    </cfRule>
    <cfRule type="expression" dxfId="1660" priority="240" stopIfTrue="1">
      <formula>IF($C47= "MAU",TRUE,FALSE)</formula>
    </cfRule>
  </conditionalFormatting>
  <conditionalFormatting sqref="H48">
    <cfRule type="expression" dxfId="1659" priority="235" stopIfTrue="1">
      <formula>IF($C48= "SE©",TRUE,FALSE)</formula>
    </cfRule>
    <cfRule type="expression" dxfId="1658" priority="236" stopIfTrue="1">
      <formula>IF($C48= "UE©",TRUE,FALSE)</formula>
    </cfRule>
    <cfRule type="expression" dxfId="1657" priority="237" stopIfTrue="1">
      <formula>IF($C48= "MAU",TRUE,FALSE)</formula>
    </cfRule>
  </conditionalFormatting>
  <conditionalFormatting sqref="C46">
    <cfRule type="expression" dxfId="1656" priority="232" stopIfTrue="1">
      <formula>IF($C46= "SE©",TRUE,FALSE)</formula>
    </cfRule>
    <cfRule type="expression" dxfId="1655" priority="233" stopIfTrue="1">
      <formula>IF($C46= "UE©",TRUE,FALSE)</formula>
    </cfRule>
    <cfRule type="expression" dxfId="1654" priority="234" stopIfTrue="1">
      <formula>IF($C46= "MAU",TRUE,FALSE)</formula>
    </cfRule>
  </conditionalFormatting>
  <conditionalFormatting sqref="C47">
    <cfRule type="expression" dxfId="1653" priority="229" stopIfTrue="1">
      <formula>IF($C47= "SE©",TRUE,FALSE)</formula>
    </cfRule>
    <cfRule type="expression" dxfId="1652" priority="230" stopIfTrue="1">
      <formula>IF($C47= "UE©",TRUE,FALSE)</formula>
    </cfRule>
    <cfRule type="expression" dxfId="1651" priority="231" stopIfTrue="1">
      <formula>IF($C47= "MAU",TRUE,FALSE)</formula>
    </cfRule>
  </conditionalFormatting>
  <conditionalFormatting sqref="B52:G52">
    <cfRule type="expression" dxfId="1650" priority="220" stopIfTrue="1">
      <formula>IF($C52= "SE©",TRUE,FALSE)</formula>
    </cfRule>
    <cfRule type="expression" dxfId="1649" priority="221" stopIfTrue="1">
      <formula>IF($C52= "UE©",TRUE,FALSE)</formula>
    </cfRule>
    <cfRule type="expression" dxfId="1648" priority="222" stopIfTrue="1">
      <formula>IF($C52= "MAU",TRUE,FALSE)</formula>
    </cfRule>
  </conditionalFormatting>
  <conditionalFormatting sqref="B53 D53:H53">
    <cfRule type="expression" dxfId="1647" priority="214" stopIfTrue="1">
      <formula>IF($C53= "SE©",TRUE,FALSE)</formula>
    </cfRule>
    <cfRule type="expression" dxfId="1646" priority="215" stopIfTrue="1">
      <formula>IF($C53= "UE©",TRUE,FALSE)</formula>
    </cfRule>
    <cfRule type="expression" dxfId="1645" priority="216" stopIfTrue="1">
      <formula>IF($C53= "MAU",TRUE,FALSE)</formula>
    </cfRule>
  </conditionalFormatting>
  <conditionalFormatting sqref="C53">
    <cfRule type="expression" dxfId="1644" priority="211" stopIfTrue="1">
      <formula>IF($C53= "SE©",TRUE,FALSE)</formula>
    </cfRule>
    <cfRule type="expression" dxfId="1643" priority="212" stopIfTrue="1">
      <formula>IF($C53= "UE©",TRUE,FALSE)</formula>
    </cfRule>
    <cfRule type="expression" dxfId="1642" priority="213" stopIfTrue="1">
      <formula>IF($C53= "MAU",TRUE,FALSE)</formula>
    </cfRule>
  </conditionalFormatting>
  <conditionalFormatting sqref="B55 D55:G55">
    <cfRule type="expression" dxfId="1641" priority="205" stopIfTrue="1">
      <formula>IF($C55= "SE©",TRUE,FALSE)</formula>
    </cfRule>
    <cfRule type="expression" dxfId="1640" priority="206" stopIfTrue="1">
      <formula>IF($C55= "UE©",TRUE,FALSE)</formula>
    </cfRule>
    <cfRule type="expression" dxfId="1639" priority="207" stopIfTrue="1">
      <formula>IF($C55= "MAU",TRUE,FALSE)</formula>
    </cfRule>
  </conditionalFormatting>
  <conditionalFormatting sqref="C55">
    <cfRule type="expression" dxfId="1638" priority="202" stopIfTrue="1">
      <formula>IF($C55= "SE©",TRUE,FALSE)</formula>
    </cfRule>
    <cfRule type="expression" dxfId="1637" priority="203" stopIfTrue="1">
      <formula>IF($C55= "UE©",TRUE,FALSE)</formula>
    </cfRule>
    <cfRule type="expression" dxfId="1636" priority="204" stopIfTrue="1">
      <formula>IF($C55= "MAU",TRUE,FALSE)</formula>
    </cfRule>
  </conditionalFormatting>
  <conditionalFormatting sqref="H55">
    <cfRule type="expression" dxfId="1635" priority="199" stopIfTrue="1">
      <formula>IF($C55= "SE©",TRUE,FALSE)</formula>
    </cfRule>
    <cfRule type="expression" dxfId="1634" priority="200" stopIfTrue="1">
      <formula>IF($C55= "UE©",TRUE,FALSE)</formula>
    </cfRule>
    <cfRule type="expression" dxfId="1633" priority="201" stopIfTrue="1">
      <formula>IF($C55= "MAU",TRUE,FALSE)</formula>
    </cfRule>
  </conditionalFormatting>
  <conditionalFormatting sqref="H52">
    <cfRule type="expression" dxfId="1632" priority="193" stopIfTrue="1">
      <formula>IF($C52= "SE©",TRUE,FALSE)</formula>
    </cfRule>
    <cfRule type="expression" dxfId="1631" priority="194" stopIfTrue="1">
      <formula>IF($C52= "UE©",TRUE,FALSE)</formula>
    </cfRule>
    <cfRule type="expression" dxfId="1630" priority="195" stopIfTrue="1">
      <formula>IF($C52= "MAU",TRUE,FALSE)</formula>
    </cfRule>
  </conditionalFormatting>
  <conditionalFormatting sqref="F38:G38">
    <cfRule type="expression" dxfId="1629" priority="190" stopIfTrue="1">
      <formula>IF($C38= "SE©",TRUE,FALSE)</formula>
    </cfRule>
    <cfRule type="expression" dxfId="1628" priority="191" stopIfTrue="1">
      <formula>IF($C38= "UE©",TRUE,FALSE)</formula>
    </cfRule>
    <cfRule type="expression" dxfId="1627" priority="192" stopIfTrue="1">
      <formula>IF($C38= "MAU",TRUE,FALSE)</formula>
    </cfRule>
  </conditionalFormatting>
  <conditionalFormatting sqref="F39:G39">
    <cfRule type="expression" dxfId="1626" priority="187" stopIfTrue="1">
      <formula>IF($C39= "SE©",TRUE,FALSE)</formula>
    </cfRule>
    <cfRule type="expression" dxfId="1625" priority="188" stopIfTrue="1">
      <formula>IF($C39= "UE©",TRUE,FALSE)</formula>
    </cfRule>
    <cfRule type="expression" dxfId="1624" priority="189" stopIfTrue="1">
      <formula>IF($C39= "MAU",TRUE,FALSE)</formula>
    </cfRule>
  </conditionalFormatting>
  <conditionalFormatting sqref="H38:H39">
    <cfRule type="expression" dxfId="1623" priority="184" stopIfTrue="1">
      <formula>IF($C38= "SE©",TRUE,FALSE)</formula>
    </cfRule>
    <cfRule type="expression" dxfId="1622" priority="185" stopIfTrue="1">
      <formula>IF($C38= "UE©",TRUE,FALSE)</formula>
    </cfRule>
    <cfRule type="expression" dxfId="1621" priority="186" stopIfTrue="1">
      <formula>IF($C38= "MAU",TRUE,FALSE)</formula>
    </cfRule>
  </conditionalFormatting>
  <conditionalFormatting sqref="H35">
    <cfRule type="expression" dxfId="1620" priority="136" stopIfTrue="1">
      <formula>IF($C35= "SE©",TRUE,FALSE)</formula>
    </cfRule>
    <cfRule type="expression" dxfId="1619" priority="137" stopIfTrue="1">
      <formula>IF($C35= "UE©",TRUE,FALSE)</formula>
    </cfRule>
    <cfRule type="expression" dxfId="1618" priority="138" stopIfTrue="1">
      <formula>IF($C35= "MAU",TRUE,FALSE)</formula>
    </cfRule>
  </conditionalFormatting>
  <conditionalFormatting sqref="F35:G35">
    <cfRule type="expression" dxfId="1617" priority="133" stopIfTrue="1">
      <formula>IF($C35= "SE©",TRUE,FALSE)</formula>
    </cfRule>
    <cfRule type="expression" dxfId="1616" priority="134" stopIfTrue="1">
      <formula>IF($C35= "UE©",TRUE,FALSE)</formula>
    </cfRule>
    <cfRule type="expression" dxfId="1615" priority="135" stopIfTrue="1">
      <formula>IF($C35= "MAU",TRUE,FALSE)</formula>
    </cfRule>
  </conditionalFormatting>
  <conditionalFormatting sqref="B54 D54:G54">
    <cfRule type="expression" dxfId="1614" priority="130" stopIfTrue="1">
      <formula>IF($C54= "SE©",TRUE,FALSE)</formula>
    </cfRule>
    <cfRule type="expression" dxfId="1613" priority="131" stopIfTrue="1">
      <formula>IF($C54= "UE©",TRUE,FALSE)</formula>
    </cfRule>
    <cfRule type="expression" dxfId="1612" priority="132" stopIfTrue="1">
      <formula>IF($C54= "MAU",TRUE,FALSE)</formula>
    </cfRule>
  </conditionalFormatting>
  <conditionalFormatting sqref="C54">
    <cfRule type="expression" dxfId="1611" priority="127" stopIfTrue="1">
      <formula>IF($C54= "SE©",TRUE,FALSE)</formula>
    </cfRule>
    <cfRule type="expression" dxfId="1610" priority="128" stopIfTrue="1">
      <formula>IF($C54= "UE©",TRUE,FALSE)</formula>
    </cfRule>
    <cfRule type="expression" dxfId="1609" priority="129" stopIfTrue="1">
      <formula>IF($C54= "MAU",TRUE,FALSE)</formula>
    </cfRule>
  </conditionalFormatting>
  <conditionalFormatting sqref="H54">
    <cfRule type="expression" dxfId="1608" priority="124" stopIfTrue="1">
      <formula>IF($C54= "SE©",TRUE,FALSE)</formula>
    </cfRule>
    <cfRule type="expression" dxfId="1607" priority="125" stopIfTrue="1">
      <formula>IF($C54= "UE©",TRUE,FALSE)</formula>
    </cfRule>
    <cfRule type="expression" dxfId="1606" priority="126" stopIfTrue="1">
      <formula>IF($C54= "MAU",TRUE,FALSE)</formula>
    </cfRule>
  </conditionalFormatting>
  <conditionalFormatting sqref="C50">
    <cfRule type="expression" dxfId="1605" priority="121" stopIfTrue="1">
      <formula>IF($C50= "SE©",TRUE,FALSE)</formula>
    </cfRule>
    <cfRule type="expression" dxfId="1604" priority="122" stopIfTrue="1">
      <formula>IF($C50= "UE©",TRUE,FALSE)</formula>
    </cfRule>
    <cfRule type="expression" dxfId="1603" priority="123" stopIfTrue="1">
      <formula>IF($C50= "MAU",TRUE,FALSE)</formula>
    </cfRule>
  </conditionalFormatting>
  <conditionalFormatting sqref="H50">
    <cfRule type="expression" dxfId="1602" priority="118" stopIfTrue="1">
      <formula>IF($C50= "SE©",TRUE,FALSE)</formula>
    </cfRule>
    <cfRule type="expression" dxfId="1601" priority="119" stopIfTrue="1">
      <formula>IF($C50= "UE©",TRUE,FALSE)</formula>
    </cfRule>
    <cfRule type="expression" dxfId="1600" priority="120" stopIfTrue="1">
      <formula>IF($C50= "MAU",TRUE,FALSE)</formula>
    </cfRule>
  </conditionalFormatting>
  <conditionalFormatting sqref="H58:H61">
    <cfRule type="expression" dxfId="1599" priority="115" stopIfTrue="1">
      <formula>IF(#REF!= "SE©",TRUE,FALSE)</formula>
    </cfRule>
    <cfRule type="expression" dxfId="1598" priority="116" stopIfTrue="1">
      <formula>IF(#REF!= "UE©",TRUE,FALSE)</formula>
    </cfRule>
    <cfRule type="expression" dxfId="1597" priority="117" stopIfTrue="1">
      <formula>IF(#REF!= "MAU",TRUE,FALSE)</formula>
    </cfRule>
  </conditionalFormatting>
  <conditionalFormatting sqref="H63">
    <cfRule type="expression" dxfId="1596" priority="112" stopIfTrue="1">
      <formula>IF(#REF!= "SE©",TRUE,FALSE)</formula>
    </cfRule>
    <cfRule type="expression" dxfId="1595" priority="113" stopIfTrue="1">
      <formula>IF(#REF!= "UE©",TRUE,FALSE)</formula>
    </cfRule>
    <cfRule type="expression" dxfId="1594" priority="114" stopIfTrue="1">
      <formula>IF(#REF!= "MAU",TRUE,FALSE)</formula>
    </cfRule>
  </conditionalFormatting>
  <conditionalFormatting sqref="H64">
    <cfRule type="expression" dxfId="1593" priority="109" stopIfTrue="1">
      <formula>IF(#REF!= "SE©",TRUE,FALSE)</formula>
    </cfRule>
    <cfRule type="expression" dxfId="1592" priority="110" stopIfTrue="1">
      <formula>IF(#REF!= "UE©",TRUE,FALSE)</formula>
    </cfRule>
    <cfRule type="expression" dxfId="1591" priority="111" stopIfTrue="1">
      <formula>IF(#REF!= "MAU",TRUE,FALSE)</formula>
    </cfRule>
  </conditionalFormatting>
  <conditionalFormatting sqref="I28:O28">
    <cfRule type="expression" dxfId="1590" priority="46" stopIfTrue="1">
      <formula>IF($C28= "SE©",TRUE,FALSE)</formula>
    </cfRule>
    <cfRule type="expression" dxfId="1589" priority="47" stopIfTrue="1">
      <formula>IF($C28= "UE©",TRUE,FALSE)</formula>
    </cfRule>
    <cfRule type="expression" dxfId="1588" priority="48" stopIfTrue="1">
      <formula>IF($C28= "MAU",TRUE,FALSE)</formula>
    </cfRule>
  </conditionalFormatting>
  <conditionalFormatting sqref="I29:O29">
    <cfRule type="expression" dxfId="1587" priority="40" stopIfTrue="1">
      <formula>IF($C29= "SE©",TRUE,FALSE)</formula>
    </cfRule>
    <cfRule type="expression" dxfId="1586" priority="41" stopIfTrue="1">
      <formula>IF($C29= "UE©",TRUE,FALSE)</formula>
    </cfRule>
    <cfRule type="expression" dxfId="1585" priority="42" stopIfTrue="1">
      <formula>IF($C29= "MAU",TRUE,FALSE)</formula>
    </cfRule>
  </conditionalFormatting>
  <conditionalFormatting sqref="I30:N30">
    <cfRule type="expression" dxfId="1584" priority="37" stopIfTrue="1">
      <formula>IF($C30= "SE©",TRUE,FALSE)</formula>
    </cfRule>
    <cfRule type="expression" dxfId="1583" priority="38" stopIfTrue="1">
      <formula>IF($C30= "UE©",TRUE,FALSE)</formula>
    </cfRule>
    <cfRule type="expression" dxfId="1582" priority="39" stopIfTrue="1">
      <formula>IF($C30= "MAU",TRUE,FALSE)</formula>
    </cfRule>
  </conditionalFormatting>
  <conditionalFormatting sqref="I31:O31">
    <cfRule type="expression" dxfId="1581" priority="34" stopIfTrue="1">
      <formula>IF($C31= "SE©",TRUE,FALSE)</formula>
    </cfRule>
    <cfRule type="expression" dxfId="1580" priority="35" stopIfTrue="1">
      <formula>IF($C31= "UE©",TRUE,FALSE)</formula>
    </cfRule>
    <cfRule type="expression" dxfId="1579" priority="36" stopIfTrue="1">
      <formula>IF($C31= "MAU",TRUE,FALSE)</formula>
    </cfRule>
  </conditionalFormatting>
  <conditionalFormatting sqref="I33:O33">
    <cfRule type="expression" dxfId="1578" priority="31" stopIfTrue="1">
      <formula>IF($C33= "SE©",TRUE,FALSE)</formula>
    </cfRule>
    <cfRule type="expression" dxfId="1577" priority="32" stopIfTrue="1">
      <formula>IF($C33= "UE©",TRUE,FALSE)</formula>
    </cfRule>
    <cfRule type="expression" dxfId="1576" priority="33" stopIfTrue="1">
      <formula>IF($C33= "MAU",TRUE,FALSE)</formula>
    </cfRule>
  </conditionalFormatting>
  <conditionalFormatting sqref="I36:O36">
    <cfRule type="expression" dxfId="1575" priority="28" stopIfTrue="1">
      <formula>IF($C36= "SE©",TRUE,FALSE)</formula>
    </cfRule>
    <cfRule type="expression" dxfId="1574" priority="29" stopIfTrue="1">
      <formula>IF($C36= "UE©",TRUE,FALSE)</formula>
    </cfRule>
    <cfRule type="expression" dxfId="1573" priority="30" stopIfTrue="1">
      <formula>IF($C36= "MAU",TRUE,FALSE)</formula>
    </cfRule>
  </conditionalFormatting>
  <conditionalFormatting sqref="I35:O35">
    <cfRule type="expression" dxfId="1572" priority="25" stopIfTrue="1">
      <formula>IF($C35= "SE©",TRUE,FALSE)</formula>
    </cfRule>
    <cfRule type="expression" dxfId="1571" priority="26" stopIfTrue="1">
      <formula>IF($C35= "UE©",TRUE,FALSE)</formula>
    </cfRule>
    <cfRule type="expression" dxfId="1570" priority="27" stopIfTrue="1">
      <formula>IF($C35= "MAU",TRUE,FALSE)</formula>
    </cfRule>
  </conditionalFormatting>
  <conditionalFormatting sqref="I44:O44">
    <cfRule type="expression" dxfId="1569" priority="22" stopIfTrue="1">
      <formula>IF($C44= "SE©",TRUE,FALSE)</formula>
    </cfRule>
    <cfRule type="expression" dxfId="1568" priority="23" stopIfTrue="1">
      <formula>IF($C44= "UE©",TRUE,FALSE)</formula>
    </cfRule>
    <cfRule type="expression" dxfId="1567" priority="24" stopIfTrue="1">
      <formula>IF($C44= "MAU",TRUE,FALSE)</formula>
    </cfRule>
  </conditionalFormatting>
  <conditionalFormatting sqref="I45:O45">
    <cfRule type="expression" dxfId="1566" priority="19" stopIfTrue="1">
      <formula>IF($C45= "SE©",TRUE,FALSE)</formula>
    </cfRule>
    <cfRule type="expression" dxfId="1565" priority="20" stopIfTrue="1">
      <formula>IF($C45= "UE©",TRUE,FALSE)</formula>
    </cfRule>
    <cfRule type="expression" dxfId="1564" priority="21" stopIfTrue="1">
      <formula>IF($C45= "MAU",TRUE,FALSE)</formula>
    </cfRule>
  </conditionalFormatting>
  <conditionalFormatting sqref="I46:O46">
    <cfRule type="expression" dxfId="1563" priority="16" stopIfTrue="1">
      <formula>IF($C46= "SE©",TRUE,FALSE)</formula>
    </cfRule>
    <cfRule type="expression" dxfId="1562" priority="17" stopIfTrue="1">
      <formula>IF($C46= "UE©",TRUE,FALSE)</formula>
    </cfRule>
    <cfRule type="expression" dxfId="1561" priority="18" stopIfTrue="1">
      <formula>IF($C46= "MAU",TRUE,FALSE)</formula>
    </cfRule>
  </conditionalFormatting>
  <conditionalFormatting sqref="I47:O47">
    <cfRule type="expression" dxfId="1560" priority="13" stopIfTrue="1">
      <formula>IF($C47= "SE©",TRUE,FALSE)</formula>
    </cfRule>
    <cfRule type="expression" dxfId="1559" priority="14" stopIfTrue="1">
      <formula>IF($C47= "UE©",TRUE,FALSE)</formula>
    </cfRule>
    <cfRule type="expression" dxfId="1558" priority="15" stopIfTrue="1">
      <formula>IF($C47= "MAU",TRUE,FALSE)</formula>
    </cfRule>
  </conditionalFormatting>
  <conditionalFormatting sqref="I48:O48">
    <cfRule type="expression" dxfId="1557" priority="10" stopIfTrue="1">
      <formula>IF($C48= "SE©",TRUE,FALSE)</formula>
    </cfRule>
    <cfRule type="expression" dxfId="1556" priority="11" stopIfTrue="1">
      <formula>IF($C48= "UE©",TRUE,FALSE)</formula>
    </cfRule>
    <cfRule type="expression" dxfId="1555" priority="12" stopIfTrue="1">
      <formula>IF($C48= "MAU",TRUE,FALSE)</formula>
    </cfRule>
  </conditionalFormatting>
  <conditionalFormatting sqref="I54:O54">
    <cfRule type="expression" dxfId="1554" priority="7" stopIfTrue="1">
      <formula>IF($C54= "SE©",TRUE,FALSE)</formula>
    </cfRule>
    <cfRule type="expression" dxfId="1553" priority="8" stopIfTrue="1">
      <formula>IF($C54= "UE©",TRUE,FALSE)</formula>
    </cfRule>
    <cfRule type="expression" dxfId="1552" priority="9" stopIfTrue="1">
      <formula>IF($C54= "MAU",TRUE,FALSE)</formula>
    </cfRule>
  </conditionalFormatting>
  <conditionalFormatting sqref="I55:O55">
    <cfRule type="expression" dxfId="1551" priority="4" stopIfTrue="1">
      <formula>IF($C55= "SE©",TRUE,FALSE)</formula>
    </cfRule>
    <cfRule type="expression" dxfId="1550" priority="5" stopIfTrue="1">
      <formula>IF($C55= "UE©",TRUE,FALSE)</formula>
    </cfRule>
    <cfRule type="expression" dxfId="1549" priority="6" stopIfTrue="1">
      <formula>IF($C55= "MAU",TRUE,FALSE)</formula>
    </cfRule>
  </conditionalFormatting>
  <dataValidations count="21">
    <dataValidation type="list" allowBlank="1" showInputMessage="1" showErrorMessage="1" sqref="C26:C56" xr:uid="{B87FE9CC-28FA-4AF9-B580-2201327BD175}">
      <formula1>"SE©,UE©,MAT,MATI,INTER,MUT,MAU,MAC,INTO,MAMU"</formula1>
    </dataValidation>
    <dataValidation type="textLength" operator="lessThanOrEqual" allowBlank="1" showInputMessage="1" showErrorMessage="1" sqref="F21 F26:F56 I26:O27 I56:O56 I28:N55" xr:uid="{0829A57C-0328-4733-8E1B-CCD10CB3F608}">
      <formula1>25</formula1>
    </dataValidation>
    <dataValidation type="textLength" operator="lessThanOrEqual" allowBlank="1" showInputMessage="1" showErrorMessage="1" error="vous devez etrer &lt;=60 carractères_x000a_" sqref="G22:H22 G13:H20" xr:uid="{94071D82-E446-45A4-A651-309289EF4491}">
      <formula1>60</formula1>
    </dataValidation>
    <dataValidation operator="equal" allowBlank="1" showInputMessage="1" showErrorMessage="1" error="_x000a_" sqref="D22:E22 D13:E20" xr:uid="{EB644101-12A8-4603-9266-39321B73320E}"/>
    <dataValidation type="textLength" operator="lessThanOrEqual" allowBlank="1" showInputMessage="1" showErrorMessage="1" sqref="G21:H21 G26:H56" xr:uid="{E7D8F3DE-CEC7-4E7C-8B4C-85AF0DA14955}">
      <formula1>60</formula1>
    </dataValidation>
    <dataValidation type="textLength" operator="lessThanOrEqual" allowBlank="1" showInputMessage="1" showErrorMessage="1" error="vous devez etrer &lt;=25 carractères_x000a_" sqref="F22 F13:F20" xr:uid="{C366267A-B813-4135-B35F-B617FC9C4423}">
      <formula1>25</formula1>
    </dataValidation>
    <dataValidation type="textLength" operator="equal" allowBlank="1" showInputMessage="1" showErrorMessage="1" error="erreur Code vous devez avoir 3 carractères_x000a_" sqref="D6:E6" xr:uid="{920ABE62-0150-45F8-8F83-045E752468BA}">
      <formula1>4</formula1>
    </dataValidation>
    <dataValidation type="textLength" operator="lessThanOrEqual" showInputMessage="1" showErrorMessage="1" error="erreur Code vous devez etre &lt;=25 carractères_x000a_" sqref="F4:F5" xr:uid="{8E97ECBE-B547-4017-9C81-03B09A887573}">
      <formula1>25</formula1>
    </dataValidation>
    <dataValidation type="textLength" operator="lessThanOrEqual" showInputMessage="1" showErrorMessage="1" error="erreur Code vous etre &lt;= à 25 carractères_x000a_" sqref="F6" xr:uid="{F532F12D-787E-4B73-8252-A789702752DD}">
      <formula1>25</formula1>
    </dataValidation>
    <dataValidation type="textLength" operator="lessThanOrEqual" showInputMessage="1" showErrorMessage="1" error="erreur Code vous etre &lt;= à 60 carractères_x000a_" sqref="G6:H6" xr:uid="{52A1CE44-E4D9-44BD-942A-FF2B39AAF123}">
      <formula1>60</formula1>
    </dataValidation>
    <dataValidation type="textLength" operator="lessThanOrEqual" showInputMessage="1" showErrorMessage="1" error="erreur Code vous devez etre &lt;=60 carractères_x000a_" sqref="G4:H4" xr:uid="{3491D09D-38B8-4184-A4FF-C567A2914F49}">
      <formula1>60</formula1>
    </dataValidation>
    <dataValidation type="textLength" operator="equal" allowBlank="1" showInputMessage="1" showErrorMessage="1" error="erreur Code vous devez avoir 8 carractères_x000a_" sqref="B13:B22 B26:B56" xr:uid="{9AF77764-8BBB-49B9-9996-49840D2DB760}">
      <formula1>8</formula1>
    </dataValidation>
    <dataValidation type="list" allowBlank="1" showInputMessage="1" showErrorMessage="1" sqref="C22 C13:C20" xr:uid="{EAC8109F-4E6A-4729-9BF8-09B318BC6492}">
      <formula1>"AN,SEAT,SX©"</formula1>
    </dataValidation>
    <dataValidation type="textLength" operator="equal" allowBlank="1" showInputMessage="1" showErrorMessage="1" error="erreur Code vous devez avoir 6 carractères_x000a_" sqref="B9:B10" xr:uid="{1056D2E0-E78A-4255-9E7F-B8F0A7D4308F}">
      <formula1>6</formula1>
    </dataValidation>
    <dataValidation type="textLength" operator="equal" allowBlank="1" showInputMessage="1" showErrorMessage="1" error="erreur Code vous devez avoir 3 carractères_x000a_" sqref="C9:C10" xr:uid="{F758AB0A-53D2-42D6-AF25-1869CBF634C8}">
      <formula1>3</formula1>
    </dataValidation>
    <dataValidation type="textLength" operator="equal" showInputMessage="1" showErrorMessage="1" error="erreur Code vous devez avoir 7 carractères_x000a_" sqref="C4" xr:uid="{8AEA879C-2E7C-4CDF-A6F3-218EC7FF716D}">
      <formula1>7</formula1>
    </dataValidation>
    <dataValidation type="textLength" operator="equal" showInputMessage="1" showErrorMessage="1" error="erreur Code vous devez avoir 3 carractères_x000a_" sqref="C5" xr:uid="{8A3DE194-B128-4EBB-A0C8-E9BACBBCDDAD}">
      <formula1>3</formula1>
    </dataValidation>
    <dataValidation type="textLength" operator="equal" showInputMessage="1" showErrorMessage="1" error="erreur Code vous devez avoir 6 carractères_x000a_" sqref="C6" xr:uid="{B3FEDC11-CD2E-4E02-8DDA-CDCA4A928A45}">
      <formula1>6</formula1>
    </dataValidation>
    <dataValidation type="textLength" operator="equal" showInputMessage="1" showErrorMessage="1" error="erreur Code vous devez avoir 3 carractères" sqref="C7" xr:uid="{E028BBA3-8787-4AF1-9760-3B5D91D277BB}">
      <formula1>3</formula1>
    </dataValidation>
    <dataValidation operator="lessThanOrEqual" allowBlank="1" showInputMessage="1" showErrorMessage="1" error="erreur Code vous etre &lt;= à 60 carractères_x000a_" sqref="G7:H7" xr:uid="{AA6C5D3C-7000-464D-B0EF-3F3C5C4941D5}"/>
    <dataValidation operator="lessThanOrEqual" allowBlank="1" showInputMessage="1" showErrorMessage="1" sqref="O28:O55" xr:uid="{2D26AD4E-516C-4632-9585-B9B93859073A}"/>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FC84F-4AB9-499E-90B0-5C156A7347F0}">
  <dimension ref="A1:P82"/>
  <sheetViews>
    <sheetView topLeftCell="F22" zoomScale="85" zoomScaleNormal="85" workbookViewId="0">
      <selection activeCell="P43" sqref="P43"/>
    </sheetView>
  </sheetViews>
  <sheetFormatPr baseColWidth="10" defaultRowHeight="15"/>
  <cols>
    <col min="6" max="6" width="16.83203125" customWidth="1"/>
    <col min="7" max="7" width="71.5" bestFit="1" customWidth="1"/>
    <col min="8" max="8" width="49.1640625" bestFit="1" customWidth="1"/>
    <col min="9" max="9" width="38.6640625" customWidth="1"/>
    <col min="10" max="15" width="11.5" style="136"/>
    <col min="16" max="16" width="55.83203125" style="136" customWidth="1"/>
  </cols>
  <sheetData>
    <row r="1" spans="1:16" ht="16" thickBot="1">
      <c r="A1" s="1"/>
      <c r="B1" s="111"/>
      <c r="C1" s="111"/>
      <c r="D1" s="111"/>
      <c r="E1" s="111"/>
      <c r="F1" s="111"/>
      <c r="G1" s="3"/>
      <c r="H1" s="3"/>
      <c r="I1" s="6"/>
      <c r="J1" s="5"/>
      <c r="K1" s="6"/>
      <c r="L1" s="5"/>
      <c r="M1" s="5"/>
      <c r="N1" s="5"/>
      <c r="O1" s="6"/>
      <c r="P1" s="5"/>
    </row>
    <row r="2" spans="1:16" ht="16">
      <c r="A2" s="7"/>
      <c r="B2" s="8"/>
      <c r="C2" s="8"/>
      <c r="D2" s="8"/>
      <c r="E2" s="8"/>
      <c r="F2" s="9"/>
      <c r="G2" s="10" t="s">
        <v>0</v>
      </c>
      <c r="H2" s="11"/>
      <c r="I2" s="12"/>
      <c r="J2" s="13"/>
      <c r="K2" s="14"/>
      <c r="L2" s="13"/>
      <c r="M2" s="13"/>
      <c r="N2" s="13"/>
      <c r="O2" s="14"/>
      <c r="P2" s="13"/>
    </row>
    <row r="3" spans="1:16">
      <c r="A3" s="15"/>
      <c r="B3" s="16"/>
      <c r="C3" s="17" t="s">
        <v>1</v>
      </c>
      <c r="D3" s="14"/>
      <c r="E3" s="14"/>
      <c r="F3" s="18" t="s">
        <v>2</v>
      </c>
      <c r="G3" s="18" t="s">
        <v>3</v>
      </c>
      <c r="H3" s="19"/>
      <c r="I3" s="14"/>
      <c r="J3" s="13"/>
      <c r="K3" s="14"/>
      <c r="L3" s="13"/>
      <c r="M3" s="13"/>
      <c r="N3" s="13"/>
      <c r="O3" s="14"/>
      <c r="P3" s="13"/>
    </row>
    <row r="4" spans="1:16">
      <c r="A4" s="15"/>
      <c r="B4" s="18" t="s">
        <v>4</v>
      </c>
      <c r="C4" s="21" t="s">
        <v>5</v>
      </c>
      <c r="D4" s="22"/>
      <c r="E4" s="22"/>
      <c r="F4" s="23"/>
      <c r="G4" s="23"/>
      <c r="H4" s="24"/>
      <c r="I4" s="25"/>
      <c r="J4" s="131"/>
      <c r="K4" s="132"/>
      <c r="L4" s="13"/>
      <c r="M4" s="13"/>
      <c r="N4" s="13"/>
      <c r="O4" s="14"/>
      <c r="P4" s="13"/>
    </row>
    <row r="5" spans="1:16">
      <c r="A5" s="15"/>
      <c r="B5" s="18" t="s">
        <v>6</v>
      </c>
      <c r="C5" s="21">
        <v>401</v>
      </c>
      <c r="D5" s="22"/>
      <c r="E5" s="22"/>
      <c r="F5" s="28" t="s">
        <v>7</v>
      </c>
      <c r="G5" s="29"/>
      <c r="H5" s="30"/>
      <c r="I5" s="25"/>
      <c r="J5" s="13"/>
      <c r="K5" s="14"/>
      <c r="L5" s="13"/>
      <c r="M5" s="13"/>
      <c r="N5" s="13"/>
      <c r="O5" s="14"/>
      <c r="P5" s="13"/>
    </row>
    <row r="6" spans="1:16">
      <c r="A6" s="15"/>
      <c r="B6" s="18" t="s">
        <v>8</v>
      </c>
      <c r="C6" s="21" t="s">
        <v>201</v>
      </c>
      <c r="D6" s="21"/>
      <c r="E6" s="21"/>
      <c r="F6" s="23" t="s">
        <v>202</v>
      </c>
      <c r="G6" s="23" t="s">
        <v>203</v>
      </c>
      <c r="H6" s="24"/>
      <c r="I6" s="25"/>
      <c r="J6" s="13"/>
      <c r="K6" s="14"/>
      <c r="L6" s="13"/>
      <c r="M6" s="13"/>
      <c r="N6" s="13"/>
      <c r="O6" s="14"/>
      <c r="P6" s="13"/>
    </row>
    <row r="7" spans="1:16">
      <c r="A7" s="15"/>
      <c r="B7" s="18" t="s">
        <v>12</v>
      </c>
      <c r="C7" s="31" t="s">
        <v>13</v>
      </c>
      <c r="D7" s="22"/>
      <c r="E7" s="22"/>
      <c r="F7" s="32" t="s">
        <v>14</v>
      </c>
      <c r="G7" s="23" t="s">
        <v>204</v>
      </c>
      <c r="H7" s="24"/>
      <c r="I7" s="25"/>
      <c r="J7" s="13"/>
      <c r="K7" s="14"/>
      <c r="L7" s="13"/>
      <c r="M7" s="13"/>
      <c r="N7" s="13"/>
      <c r="O7" s="14"/>
      <c r="P7" s="13"/>
    </row>
    <row r="8" spans="1:16">
      <c r="A8" s="15"/>
      <c r="B8" s="18" t="s">
        <v>8</v>
      </c>
      <c r="C8" s="21" t="s">
        <v>205</v>
      </c>
      <c r="D8" s="21"/>
      <c r="E8" s="21"/>
      <c r="F8" s="23" t="s">
        <v>206</v>
      </c>
      <c r="G8" s="23" t="s">
        <v>207</v>
      </c>
      <c r="H8" s="24"/>
      <c r="I8" s="25"/>
      <c r="J8" s="13"/>
      <c r="K8" s="14"/>
      <c r="L8" s="13"/>
      <c r="M8" s="13"/>
      <c r="N8" s="13"/>
      <c r="O8" s="14"/>
      <c r="P8" s="13"/>
    </row>
    <row r="9" spans="1:16">
      <c r="A9" s="15"/>
      <c r="B9" s="18" t="s">
        <v>12</v>
      </c>
      <c r="C9" s="31" t="s">
        <v>13</v>
      </c>
      <c r="D9" s="22"/>
      <c r="E9" s="22"/>
      <c r="F9" s="32" t="s">
        <v>14</v>
      </c>
      <c r="G9" s="23" t="s">
        <v>208</v>
      </c>
      <c r="H9" s="24"/>
      <c r="I9" s="25"/>
      <c r="J9" s="13"/>
      <c r="K9" s="14"/>
      <c r="L9" s="13"/>
      <c r="M9" s="13"/>
      <c r="N9" s="13"/>
      <c r="O9" s="14"/>
      <c r="P9" s="13"/>
    </row>
    <row r="10" spans="1:16" ht="16" thickBot="1">
      <c r="A10" s="34"/>
      <c r="B10" s="35"/>
      <c r="C10" s="35"/>
      <c r="D10" s="35"/>
      <c r="E10" s="35"/>
      <c r="F10" s="35"/>
      <c r="G10" s="36"/>
      <c r="H10" s="37"/>
      <c r="I10" s="14"/>
      <c r="J10" s="13"/>
      <c r="K10" s="14"/>
      <c r="L10" s="13"/>
      <c r="M10" s="13"/>
      <c r="N10" s="13"/>
      <c r="O10" s="14"/>
      <c r="P10" s="13"/>
    </row>
    <row r="11" spans="1:16" ht="23">
      <c r="A11" s="1"/>
      <c r="B11" s="21"/>
      <c r="C11" s="21"/>
      <c r="D11" s="22"/>
      <c r="E11" s="22"/>
      <c r="F11" s="38"/>
      <c r="G11" s="38"/>
      <c r="H11" s="38"/>
      <c r="I11" s="22"/>
      <c r="J11" s="13"/>
      <c r="K11" s="14"/>
      <c r="L11" s="13"/>
      <c r="M11" s="13"/>
      <c r="N11" s="13"/>
      <c r="O11" s="14"/>
      <c r="P11" s="13"/>
    </row>
    <row r="12" spans="1:16" ht="24" thickBot="1">
      <c r="A12" s="1"/>
      <c r="B12" s="21"/>
      <c r="C12" s="21"/>
      <c r="D12" s="22"/>
      <c r="E12" s="22"/>
      <c r="F12" s="38"/>
      <c r="G12" s="38"/>
      <c r="H12" s="38"/>
      <c r="I12" s="22"/>
      <c r="J12" s="13"/>
      <c r="K12" s="14"/>
      <c r="L12" s="13"/>
      <c r="M12" s="13"/>
      <c r="N12" s="13"/>
      <c r="O12" s="14"/>
      <c r="P12" s="13"/>
    </row>
    <row r="13" spans="1:16">
      <c r="A13" s="428" t="s">
        <v>18</v>
      </c>
      <c r="B13" s="431" t="s">
        <v>19</v>
      </c>
      <c r="C13" s="433" t="s">
        <v>20</v>
      </c>
      <c r="D13" s="433" t="s">
        <v>21</v>
      </c>
      <c r="E13" s="433"/>
      <c r="F13" s="424" t="s">
        <v>22</v>
      </c>
      <c r="G13" s="426" t="s">
        <v>23</v>
      </c>
      <c r="H13" s="16"/>
      <c r="I13" s="40"/>
      <c r="J13" s="133"/>
      <c r="K13" s="134"/>
      <c r="L13" s="133"/>
      <c r="M13" s="133"/>
      <c r="N13" s="133"/>
      <c r="O13" s="134"/>
      <c r="P13" s="133"/>
    </row>
    <row r="14" spans="1:16" ht="16" thickBot="1">
      <c r="A14" s="429"/>
      <c r="B14" s="432"/>
      <c r="C14" s="434"/>
      <c r="D14" s="435"/>
      <c r="E14" s="435"/>
      <c r="F14" s="425"/>
      <c r="G14" s="427"/>
      <c r="H14" s="43"/>
      <c r="I14" s="112"/>
      <c r="J14" s="133"/>
      <c r="K14" s="134"/>
      <c r="L14" s="133"/>
      <c r="M14" s="133"/>
      <c r="N14" s="133"/>
      <c r="O14" s="134"/>
      <c r="P14" s="133"/>
    </row>
    <row r="15" spans="1:16">
      <c r="A15" s="429"/>
      <c r="B15" s="44" t="s">
        <v>209</v>
      </c>
      <c r="C15" s="45" t="s">
        <v>25</v>
      </c>
      <c r="D15" s="46"/>
      <c r="E15" s="46"/>
      <c r="F15" s="47" t="s">
        <v>210</v>
      </c>
      <c r="G15" s="48" t="s">
        <v>211</v>
      </c>
      <c r="H15" s="33"/>
      <c r="I15" s="112"/>
      <c r="J15" s="133"/>
      <c r="K15" s="134"/>
      <c r="L15" s="133"/>
      <c r="M15" s="133"/>
      <c r="N15" s="133"/>
      <c r="O15" s="134"/>
      <c r="P15" s="133"/>
    </row>
    <row r="16" spans="1:16">
      <c r="A16" s="429"/>
      <c r="B16" s="44"/>
      <c r="C16" s="45"/>
      <c r="D16" s="46"/>
      <c r="E16" s="46"/>
      <c r="F16" s="47"/>
      <c r="G16" s="48"/>
      <c r="H16" s="33"/>
      <c r="I16" s="112"/>
      <c r="J16" s="133"/>
      <c r="K16" s="134"/>
      <c r="L16" s="133"/>
      <c r="M16" s="133"/>
      <c r="N16" s="133"/>
      <c r="O16" s="134"/>
      <c r="P16" s="133"/>
    </row>
    <row r="17" spans="1:16">
      <c r="A17" s="429"/>
      <c r="B17" s="44" t="s">
        <v>212</v>
      </c>
      <c r="C17" s="45" t="s">
        <v>29</v>
      </c>
      <c r="D17" s="46">
        <v>30</v>
      </c>
      <c r="E17" s="46"/>
      <c r="F17" s="47" t="s">
        <v>213</v>
      </c>
      <c r="G17" s="48" t="s">
        <v>214</v>
      </c>
      <c r="H17" s="33"/>
      <c r="I17" s="112"/>
      <c r="J17" s="133"/>
      <c r="K17" s="134"/>
      <c r="L17" s="133"/>
      <c r="M17" s="133"/>
      <c r="N17" s="133"/>
      <c r="O17" s="134"/>
      <c r="P17" s="133"/>
    </row>
    <row r="18" spans="1:16">
      <c r="A18" s="429"/>
      <c r="B18" s="44" t="s">
        <v>215</v>
      </c>
      <c r="C18" s="45" t="s">
        <v>29</v>
      </c>
      <c r="D18" s="46">
        <v>30</v>
      </c>
      <c r="E18" s="46"/>
      <c r="F18" s="47" t="s">
        <v>216</v>
      </c>
      <c r="G18" s="48" t="s">
        <v>217</v>
      </c>
      <c r="H18" s="33"/>
      <c r="I18" s="112"/>
      <c r="J18" s="133"/>
      <c r="K18" s="134"/>
      <c r="L18" s="133"/>
      <c r="M18" s="133"/>
      <c r="N18" s="133"/>
      <c r="O18" s="134"/>
      <c r="P18" s="133"/>
    </row>
    <row r="19" spans="1:16">
      <c r="A19" s="429"/>
      <c r="B19" s="44" t="s">
        <v>218</v>
      </c>
      <c r="C19" s="45" t="s">
        <v>29</v>
      </c>
      <c r="D19" s="46">
        <v>30</v>
      </c>
      <c r="E19" s="46"/>
      <c r="F19" s="47" t="s">
        <v>219</v>
      </c>
      <c r="G19" s="48" t="s">
        <v>220</v>
      </c>
      <c r="H19" s="33"/>
      <c r="I19" s="112"/>
      <c r="J19" s="133"/>
      <c r="K19" s="134"/>
      <c r="L19" s="133"/>
      <c r="M19" s="133"/>
      <c r="N19" s="133"/>
      <c r="O19" s="134"/>
      <c r="P19" s="133"/>
    </row>
    <row r="20" spans="1:16">
      <c r="A20" s="429"/>
      <c r="B20" s="44" t="s">
        <v>221</v>
      </c>
      <c r="C20" s="45" t="s">
        <v>29</v>
      </c>
      <c r="D20" s="46">
        <v>30</v>
      </c>
      <c r="E20" s="46"/>
      <c r="F20" s="47" t="s">
        <v>222</v>
      </c>
      <c r="G20" s="48" t="s">
        <v>223</v>
      </c>
      <c r="H20" s="33"/>
      <c r="J20" s="133"/>
      <c r="K20" s="134"/>
      <c r="L20" s="133"/>
      <c r="M20" s="133"/>
      <c r="N20" s="133"/>
      <c r="O20" s="134"/>
      <c r="P20" s="133"/>
    </row>
    <row r="21" spans="1:16">
      <c r="A21" s="429"/>
      <c r="B21" s="44"/>
      <c r="C21" s="45"/>
      <c r="D21" s="46"/>
      <c r="E21" s="46"/>
      <c r="F21" s="47"/>
      <c r="G21" s="48"/>
      <c r="H21" s="33"/>
      <c r="J21" s="133"/>
      <c r="K21" s="134"/>
      <c r="L21" s="133"/>
      <c r="M21" s="133"/>
      <c r="N21" s="133"/>
      <c r="O21" s="134"/>
      <c r="P21" s="133"/>
    </row>
    <row r="22" spans="1:16">
      <c r="A22" s="429"/>
      <c r="B22" s="44" t="s">
        <v>224</v>
      </c>
      <c r="C22" s="45" t="s">
        <v>225</v>
      </c>
      <c r="D22" s="46"/>
      <c r="E22" s="46"/>
      <c r="F22" s="47" t="s">
        <v>226</v>
      </c>
      <c r="G22" s="48" t="s">
        <v>227</v>
      </c>
      <c r="H22" s="33"/>
      <c r="J22" s="133"/>
      <c r="K22" s="134"/>
      <c r="L22" s="133"/>
      <c r="M22" s="133"/>
      <c r="N22" s="133"/>
      <c r="O22" s="134"/>
      <c r="P22" s="133"/>
    </row>
    <row r="23" spans="1:16">
      <c r="A23" s="429"/>
      <c r="B23" s="44" t="s">
        <v>228</v>
      </c>
      <c r="C23" s="45" t="s">
        <v>225</v>
      </c>
      <c r="D23" s="46"/>
      <c r="E23" s="113"/>
      <c r="F23" s="47" t="s">
        <v>229</v>
      </c>
      <c r="G23" s="48" t="s">
        <v>230</v>
      </c>
      <c r="H23" s="33"/>
      <c r="J23" s="133"/>
      <c r="K23" s="134"/>
      <c r="L23" s="133"/>
      <c r="M23" s="133"/>
      <c r="N23" s="133"/>
      <c r="O23" s="134"/>
      <c r="P23" s="133"/>
    </row>
    <row r="24" spans="1:16" ht="16" thickBot="1">
      <c r="A24" s="430"/>
      <c r="B24" s="49"/>
      <c r="C24" s="50"/>
      <c r="D24" s="51"/>
      <c r="E24" s="51"/>
      <c r="F24" s="52"/>
      <c r="G24" s="53"/>
      <c r="H24" s="33"/>
      <c r="I24" s="42"/>
      <c r="J24" s="133"/>
      <c r="K24" s="134"/>
      <c r="L24" s="133"/>
      <c r="M24" s="133"/>
      <c r="N24" s="133"/>
      <c r="O24" s="134"/>
      <c r="P24" s="133"/>
    </row>
    <row r="25" spans="1:16" ht="16" thickBot="1">
      <c r="A25" s="54"/>
      <c r="B25" s="55"/>
      <c r="C25" s="56"/>
      <c r="D25" s="55"/>
      <c r="E25" s="55"/>
      <c r="F25" s="57"/>
      <c r="G25" s="57"/>
      <c r="H25" s="33"/>
      <c r="I25" s="58"/>
      <c r="J25" s="133"/>
      <c r="K25" s="134"/>
      <c r="L25" s="133"/>
      <c r="M25" s="133"/>
      <c r="N25" s="133"/>
      <c r="O25" s="134"/>
      <c r="P25" s="133"/>
    </row>
    <row r="26" spans="1:16" ht="16" thickBot="1">
      <c r="A26" s="59"/>
      <c r="B26" s="60"/>
      <c r="C26" s="61"/>
      <c r="D26" s="60"/>
      <c r="E26" s="60"/>
      <c r="F26" s="62"/>
      <c r="G26" s="62"/>
      <c r="H26" s="62"/>
      <c r="I26" s="63"/>
      <c r="J26" s="421" t="s">
        <v>35</v>
      </c>
      <c r="K26" s="422"/>
      <c r="L26" s="422"/>
      <c r="M26" s="422"/>
      <c r="N26" s="422"/>
      <c r="O26" s="422"/>
      <c r="P26" s="423"/>
    </row>
    <row r="27" spans="1:16">
      <c r="A27" s="64"/>
      <c r="B27" s="431" t="s">
        <v>19</v>
      </c>
      <c r="C27" s="433" t="s">
        <v>20</v>
      </c>
      <c r="D27" s="433" t="s">
        <v>21</v>
      </c>
      <c r="E27" s="433" t="s">
        <v>36</v>
      </c>
      <c r="F27" s="433" t="s">
        <v>22</v>
      </c>
      <c r="G27" s="433" t="s">
        <v>23</v>
      </c>
      <c r="H27" s="454" t="s">
        <v>37</v>
      </c>
      <c r="I27" s="448" t="s">
        <v>38</v>
      </c>
      <c r="J27" s="443" t="s">
        <v>39</v>
      </c>
      <c r="K27" s="444"/>
      <c r="L27" s="445"/>
      <c r="M27" s="446" t="s">
        <v>40</v>
      </c>
      <c r="N27" s="447"/>
      <c r="O27" s="447"/>
      <c r="P27" s="165"/>
    </row>
    <row r="28" spans="1:16">
      <c r="A28" s="64"/>
      <c r="B28" s="451"/>
      <c r="C28" s="453"/>
      <c r="D28" s="453"/>
      <c r="E28" s="453"/>
      <c r="F28" s="453"/>
      <c r="G28" s="453"/>
      <c r="H28" s="455"/>
      <c r="I28" s="449"/>
      <c r="J28" s="66" t="s">
        <v>41</v>
      </c>
      <c r="K28" s="67" t="s">
        <v>42</v>
      </c>
      <c r="L28" s="68" t="s">
        <v>43</v>
      </c>
      <c r="M28" s="66" t="s">
        <v>41</v>
      </c>
      <c r="N28" s="67" t="s">
        <v>42</v>
      </c>
      <c r="O28" s="68" t="s">
        <v>43</v>
      </c>
      <c r="P28" s="457" t="s">
        <v>44</v>
      </c>
    </row>
    <row r="29" spans="1:16" ht="16" thickBot="1">
      <c r="A29" s="64"/>
      <c r="B29" s="452"/>
      <c r="C29" s="435"/>
      <c r="D29" s="435"/>
      <c r="E29" s="435"/>
      <c r="F29" s="435"/>
      <c r="G29" s="435"/>
      <c r="H29" s="456"/>
      <c r="I29" s="450"/>
      <c r="J29" s="441" t="s">
        <v>45</v>
      </c>
      <c r="K29" s="442"/>
      <c r="L29" s="69" t="s">
        <v>46</v>
      </c>
      <c r="M29" s="441" t="s">
        <v>45</v>
      </c>
      <c r="N29" s="442"/>
      <c r="O29" s="164" t="s">
        <v>46</v>
      </c>
      <c r="P29" s="458"/>
    </row>
    <row r="30" spans="1:16">
      <c r="A30" s="438" t="s">
        <v>231</v>
      </c>
      <c r="B30" s="71" t="s">
        <v>232</v>
      </c>
      <c r="C30" s="72" t="s">
        <v>49</v>
      </c>
      <c r="D30" s="73">
        <f>D31+D40+D43+D45</f>
        <v>30</v>
      </c>
      <c r="E30" s="73">
        <f>E31+E40+E43+E45</f>
        <v>30</v>
      </c>
      <c r="F30" s="72" t="s">
        <v>233</v>
      </c>
      <c r="G30" s="72" t="s">
        <v>234</v>
      </c>
      <c r="H30" s="74"/>
      <c r="I30" s="114"/>
      <c r="J30" s="137"/>
      <c r="K30" s="138"/>
      <c r="L30" s="139"/>
      <c r="M30" s="140"/>
      <c r="N30" s="138"/>
      <c r="O30" s="139"/>
      <c r="P30" s="166"/>
    </row>
    <row r="31" spans="1:16">
      <c r="A31" s="439"/>
      <c r="B31" s="76" t="s">
        <v>235</v>
      </c>
      <c r="C31" s="77" t="s">
        <v>53</v>
      </c>
      <c r="D31" s="80">
        <f>SUM(D32:D39)</f>
        <v>18</v>
      </c>
      <c r="E31" s="80">
        <f>SUM(E32:E39)</f>
        <v>18</v>
      </c>
      <c r="F31" s="77" t="s">
        <v>236</v>
      </c>
      <c r="G31" s="77" t="s">
        <v>237</v>
      </c>
      <c r="H31" s="79"/>
      <c r="I31" s="94"/>
      <c r="J31" s="141"/>
      <c r="K31" s="142"/>
      <c r="L31" s="143"/>
      <c r="M31" s="144"/>
      <c r="N31" s="142"/>
      <c r="O31" s="143"/>
      <c r="P31" s="167"/>
    </row>
    <row r="32" spans="1:16">
      <c r="A32" s="439"/>
      <c r="B32" s="82" t="s">
        <v>238</v>
      </c>
      <c r="C32" s="77" t="s">
        <v>57</v>
      </c>
      <c r="D32" s="83">
        <v>4</v>
      </c>
      <c r="E32" s="83">
        <v>4</v>
      </c>
      <c r="F32" s="77" t="s">
        <v>239</v>
      </c>
      <c r="G32" s="77" t="s">
        <v>239</v>
      </c>
      <c r="H32" s="79" t="s">
        <v>240</v>
      </c>
      <c r="I32" s="81"/>
      <c r="J32" s="135"/>
      <c r="K32" s="145"/>
      <c r="L32" s="146" t="s">
        <v>742</v>
      </c>
      <c r="M32" s="147">
        <v>1</v>
      </c>
      <c r="N32" s="145"/>
      <c r="O32" s="146"/>
      <c r="P32" s="168" t="s">
        <v>743</v>
      </c>
    </row>
    <row r="33" spans="1:16">
      <c r="A33" s="439"/>
      <c r="B33" s="82" t="s">
        <v>241</v>
      </c>
      <c r="C33" s="77" t="s">
        <v>242</v>
      </c>
      <c r="D33" s="83" t="s">
        <v>243</v>
      </c>
      <c r="E33" s="83" t="s">
        <v>243</v>
      </c>
      <c r="F33" s="77" t="s">
        <v>239</v>
      </c>
      <c r="G33" s="77" t="s">
        <v>239</v>
      </c>
      <c r="H33" s="79"/>
      <c r="I33" s="81"/>
      <c r="J33" s="135"/>
      <c r="K33" s="145"/>
      <c r="L33" s="146"/>
      <c r="M33" s="147"/>
      <c r="N33" s="145"/>
      <c r="O33" s="146"/>
      <c r="P33" s="168"/>
    </row>
    <row r="34" spans="1:16">
      <c r="A34" s="439"/>
      <c r="B34" s="82" t="s">
        <v>244</v>
      </c>
      <c r="C34" s="77" t="s">
        <v>57</v>
      </c>
      <c r="D34" s="83">
        <v>4</v>
      </c>
      <c r="E34" s="83">
        <v>4</v>
      </c>
      <c r="F34" s="77" t="s">
        <v>245</v>
      </c>
      <c r="G34" s="77" t="s">
        <v>246</v>
      </c>
      <c r="H34" s="79" t="s">
        <v>247</v>
      </c>
      <c r="I34" s="81"/>
      <c r="J34" s="135"/>
      <c r="K34" s="145"/>
      <c r="L34" s="146" t="s">
        <v>714</v>
      </c>
      <c r="M34" s="147" t="s">
        <v>679</v>
      </c>
      <c r="N34" s="145"/>
      <c r="O34" s="146"/>
      <c r="P34" s="168" t="s">
        <v>715</v>
      </c>
    </row>
    <row r="35" spans="1:16">
      <c r="A35" s="439"/>
      <c r="B35" s="82" t="s">
        <v>248</v>
      </c>
      <c r="C35" s="77" t="s">
        <v>57</v>
      </c>
      <c r="D35" s="83">
        <v>4</v>
      </c>
      <c r="E35" s="83">
        <v>4</v>
      </c>
      <c r="F35" s="77" t="s">
        <v>249</v>
      </c>
      <c r="G35" s="77" t="s">
        <v>250</v>
      </c>
      <c r="H35" s="116" t="s">
        <v>251</v>
      </c>
      <c r="I35" s="81"/>
      <c r="J35" s="135"/>
      <c r="K35" s="145"/>
      <c r="L35" s="146" t="s">
        <v>716</v>
      </c>
      <c r="M35" s="147" t="s">
        <v>679</v>
      </c>
      <c r="N35" s="145"/>
      <c r="O35" s="146"/>
      <c r="P35" s="168" t="s">
        <v>688</v>
      </c>
    </row>
    <row r="36" spans="1:16">
      <c r="A36" s="439"/>
      <c r="B36" s="76" t="s">
        <v>252</v>
      </c>
      <c r="C36" s="77" t="s">
        <v>57</v>
      </c>
      <c r="D36" s="83">
        <v>3</v>
      </c>
      <c r="E36" s="83">
        <v>3</v>
      </c>
      <c r="F36" s="77" t="s">
        <v>253</v>
      </c>
      <c r="G36" s="77" t="s">
        <v>254</v>
      </c>
      <c r="H36" s="88" t="s">
        <v>255</v>
      </c>
      <c r="I36" s="81"/>
      <c r="J36" s="135"/>
      <c r="K36" s="145"/>
      <c r="L36" s="289" t="s">
        <v>767</v>
      </c>
      <c r="M36" s="147">
        <v>1</v>
      </c>
      <c r="N36" s="145"/>
      <c r="O36" s="146"/>
      <c r="P36" s="168" t="s">
        <v>723</v>
      </c>
    </row>
    <row r="37" spans="1:16">
      <c r="A37" s="439"/>
      <c r="B37" s="76" t="s">
        <v>256</v>
      </c>
      <c r="C37" s="77" t="s">
        <v>242</v>
      </c>
      <c r="D37" s="83" t="s">
        <v>243</v>
      </c>
      <c r="E37" s="83" t="s">
        <v>243</v>
      </c>
      <c r="F37" s="77" t="s">
        <v>253</v>
      </c>
      <c r="G37" s="77" t="s">
        <v>254</v>
      </c>
      <c r="H37" s="88" t="s">
        <v>257</v>
      </c>
      <c r="I37" s="81"/>
      <c r="J37" s="135"/>
      <c r="K37" s="145"/>
      <c r="L37" s="146"/>
      <c r="M37" s="147"/>
      <c r="N37" s="145"/>
      <c r="O37" s="146"/>
      <c r="P37" s="168" t="s">
        <v>843</v>
      </c>
    </row>
    <row r="38" spans="1:16">
      <c r="A38" s="439"/>
      <c r="B38" s="76" t="s">
        <v>258</v>
      </c>
      <c r="C38" s="77" t="s">
        <v>242</v>
      </c>
      <c r="D38" s="83" t="s">
        <v>243</v>
      </c>
      <c r="E38" s="83" t="s">
        <v>243</v>
      </c>
      <c r="F38" s="77" t="s">
        <v>253</v>
      </c>
      <c r="G38" s="77" t="s">
        <v>254</v>
      </c>
      <c r="H38" s="88" t="s">
        <v>259</v>
      </c>
      <c r="I38" s="81"/>
      <c r="J38" s="135"/>
      <c r="K38" s="145"/>
      <c r="L38" s="146"/>
      <c r="M38" s="147"/>
      <c r="N38" s="145"/>
      <c r="O38" s="146"/>
      <c r="P38" s="168" t="s">
        <v>843</v>
      </c>
    </row>
    <row r="39" spans="1:16">
      <c r="A39" s="439"/>
      <c r="B39" s="85" t="s">
        <v>260</v>
      </c>
      <c r="C39" s="86" t="s">
        <v>57</v>
      </c>
      <c r="D39" s="83">
        <v>3</v>
      </c>
      <c r="E39" s="83">
        <v>3</v>
      </c>
      <c r="F39" s="77" t="s">
        <v>261</v>
      </c>
      <c r="G39" s="77" t="s">
        <v>261</v>
      </c>
      <c r="H39" s="79" t="s">
        <v>262</v>
      </c>
      <c r="I39" s="81"/>
      <c r="J39" s="135">
        <v>1</v>
      </c>
      <c r="K39" s="145"/>
      <c r="L39" s="146"/>
      <c r="M39" s="147">
        <v>1</v>
      </c>
      <c r="N39" s="145"/>
      <c r="O39" s="146"/>
      <c r="P39" s="168" t="s">
        <v>747</v>
      </c>
    </row>
    <row r="40" spans="1:16">
      <c r="A40" s="439"/>
      <c r="B40" s="85" t="s">
        <v>263</v>
      </c>
      <c r="C40" s="77" t="s">
        <v>53</v>
      </c>
      <c r="D40" s="78">
        <f>SUM(D41:D42)</f>
        <v>3</v>
      </c>
      <c r="E40" s="78">
        <f>SUM(E41:E42)</f>
        <v>3</v>
      </c>
      <c r="F40" s="77" t="s">
        <v>264</v>
      </c>
      <c r="G40" s="77" t="s">
        <v>265</v>
      </c>
      <c r="H40" s="79"/>
      <c r="I40" s="94"/>
      <c r="J40" s="141"/>
      <c r="K40" s="142"/>
      <c r="L40" s="143"/>
      <c r="M40" s="144"/>
      <c r="N40" s="142"/>
      <c r="O40" s="143"/>
      <c r="P40" s="167"/>
    </row>
    <row r="41" spans="1:16">
      <c r="A41" s="439"/>
      <c r="B41" s="84" t="s">
        <v>266</v>
      </c>
      <c r="C41" s="117" t="s">
        <v>57</v>
      </c>
      <c r="D41" s="83">
        <v>2</v>
      </c>
      <c r="E41" s="83">
        <v>2</v>
      </c>
      <c r="F41" s="77" t="s">
        <v>131</v>
      </c>
      <c r="G41" s="77" t="s">
        <v>131</v>
      </c>
      <c r="H41" s="79" t="s">
        <v>267</v>
      </c>
      <c r="I41" s="81"/>
      <c r="J41" s="271"/>
      <c r="K41" s="272"/>
      <c r="L41" s="273"/>
      <c r="M41" s="274"/>
      <c r="N41" s="272"/>
      <c r="O41" s="273"/>
      <c r="P41" s="275"/>
    </row>
    <row r="42" spans="1:16">
      <c r="A42" s="439"/>
      <c r="B42" s="76" t="s">
        <v>268</v>
      </c>
      <c r="C42" s="77" t="s">
        <v>79</v>
      </c>
      <c r="D42" s="83">
        <v>1</v>
      </c>
      <c r="E42" s="83">
        <v>1</v>
      </c>
      <c r="F42" s="77" t="s">
        <v>269</v>
      </c>
      <c r="G42" s="77" t="s">
        <v>269</v>
      </c>
      <c r="H42" s="79" t="s">
        <v>270</v>
      </c>
      <c r="I42" s="81"/>
      <c r="J42" s="135"/>
      <c r="K42" s="145"/>
      <c r="L42" s="146"/>
      <c r="M42" s="147" t="s">
        <v>679</v>
      </c>
      <c r="N42" s="145"/>
      <c r="O42" s="146"/>
      <c r="P42" s="168" t="s">
        <v>722</v>
      </c>
    </row>
    <row r="43" spans="1:16">
      <c r="A43" s="439"/>
      <c r="B43" s="85" t="s">
        <v>271</v>
      </c>
      <c r="C43" s="77" t="s">
        <v>53</v>
      </c>
      <c r="D43" s="78">
        <f>D44</f>
        <v>1</v>
      </c>
      <c r="E43" s="78">
        <f>E44</f>
        <v>1</v>
      </c>
      <c r="F43" s="77" t="s">
        <v>272</v>
      </c>
      <c r="G43" s="77" t="s">
        <v>273</v>
      </c>
      <c r="H43" s="79"/>
      <c r="I43" s="94"/>
      <c r="J43" s="141"/>
      <c r="K43" s="142"/>
      <c r="L43" s="143"/>
      <c r="M43" s="144"/>
      <c r="N43" s="142"/>
      <c r="O43" s="143"/>
      <c r="P43" s="167"/>
    </row>
    <row r="44" spans="1:16">
      <c r="A44" s="439"/>
      <c r="B44" s="82" t="s">
        <v>274</v>
      </c>
      <c r="C44" s="77" t="s">
        <v>79</v>
      </c>
      <c r="D44" s="83">
        <v>1</v>
      </c>
      <c r="E44" s="83">
        <v>1</v>
      </c>
      <c r="F44" s="77" t="s">
        <v>275</v>
      </c>
      <c r="G44" s="77" t="s">
        <v>276</v>
      </c>
      <c r="H44" s="79" t="s">
        <v>277</v>
      </c>
      <c r="I44" s="81"/>
      <c r="J44" s="148"/>
      <c r="K44" s="149"/>
      <c r="L44" s="294" t="s">
        <v>768</v>
      </c>
      <c r="M44" s="151"/>
      <c r="N44" s="149"/>
      <c r="O44" s="150"/>
      <c r="P44" s="169" t="s">
        <v>691</v>
      </c>
    </row>
    <row r="45" spans="1:16">
      <c r="A45" s="439"/>
      <c r="B45" s="85" t="s">
        <v>278</v>
      </c>
      <c r="C45" s="77" t="s">
        <v>53</v>
      </c>
      <c r="D45" s="78">
        <f>SUM(D46:D48)</f>
        <v>8</v>
      </c>
      <c r="E45" s="78">
        <f>SUM(E46:E48)</f>
        <v>8</v>
      </c>
      <c r="F45" s="77" t="s">
        <v>279</v>
      </c>
      <c r="G45" s="77" t="s">
        <v>280</v>
      </c>
      <c r="H45" s="79"/>
      <c r="I45" s="94"/>
      <c r="J45" s="141"/>
      <c r="K45" s="142"/>
      <c r="L45" s="143"/>
      <c r="M45" s="144"/>
      <c r="N45" s="142"/>
      <c r="O45" s="143"/>
      <c r="P45" s="167"/>
    </row>
    <row r="46" spans="1:16">
      <c r="A46" s="439"/>
      <c r="B46" s="76" t="s">
        <v>281</v>
      </c>
      <c r="C46" s="77" t="s">
        <v>57</v>
      </c>
      <c r="D46" s="83">
        <v>3</v>
      </c>
      <c r="E46" s="83">
        <v>3</v>
      </c>
      <c r="F46" s="77" t="s">
        <v>282</v>
      </c>
      <c r="G46" s="77" t="s">
        <v>282</v>
      </c>
      <c r="H46" s="79" t="s">
        <v>74</v>
      </c>
      <c r="I46" s="81"/>
      <c r="J46" s="135"/>
      <c r="K46" s="145"/>
      <c r="L46" s="146"/>
      <c r="M46" s="199" t="s">
        <v>679</v>
      </c>
      <c r="N46" s="197"/>
      <c r="O46" s="198"/>
      <c r="P46" s="200" t="s">
        <v>687</v>
      </c>
    </row>
    <row r="47" spans="1:16">
      <c r="A47" s="439"/>
      <c r="B47" s="82" t="s">
        <v>283</v>
      </c>
      <c r="C47" s="77" t="s">
        <v>57</v>
      </c>
      <c r="D47" s="83">
        <v>3</v>
      </c>
      <c r="E47" s="83">
        <v>3</v>
      </c>
      <c r="F47" s="77" t="s">
        <v>284</v>
      </c>
      <c r="G47" s="77" t="s">
        <v>284</v>
      </c>
      <c r="H47" s="118" t="s">
        <v>285</v>
      </c>
      <c r="I47" s="81"/>
      <c r="J47" s="135"/>
      <c r="K47" s="145"/>
      <c r="L47" s="146"/>
      <c r="M47" s="147" t="s">
        <v>679</v>
      </c>
      <c r="N47" s="145"/>
      <c r="O47" s="146"/>
      <c r="P47" s="168" t="s">
        <v>687</v>
      </c>
    </row>
    <row r="48" spans="1:16">
      <c r="A48" s="439"/>
      <c r="B48" s="76" t="s">
        <v>286</v>
      </c>
      <c r="C48" s="77" t="s">
        <v>123</v>
      </c>
      <c r="D48" s="83">
        <v>2</v>
      </c>
      <c r="E48" s="83">
        <v>2</v>
      </c>
      <c r="F48" s="77" t="s">
        <v>287</v>
      </c>
      <c r="G48" s="77" t="s">
        <v>288</v>
      </c>
      <c r="H48" s="79"/>
      <c r="I48" s="81"/>
      <c r="J48" s="135">
        <v>2</v>
      </c>
      <c r="K48" s="145"/>
      <c r="L48" s="146"/>
      <c r="M48" s="147">
        <v>1</v>
      </c>
      <c r="N48" s="145"/>
      <c r="O48" s="146"/>
      <c r="P48" s="168" t="s">
        <v>739</v>
      </c>
    </row>
    <row r="49" spans="1:16" ht="16" thickBot="1">
      <c r="A49" s="440"/>
      <c r="B49" s="89"/>
      <c r="C49" s="90"/>
      <c r="D49" s="91"/>
      <c r="E49" s="91"/>
      <c r="F49" s="90"/>
      <c r="G49" s="90"/>
      <c r="H49" s="92"/>
      <c r="I49" s="93"/>
      <c r="J49" s="152"/>
      <c r="K49" s="153"/>
      <c r="L49" s="154"/>
      <c r="M49" s="155"/>
      <c r="N49" s="153"/>
      <c r="O49" s="154"/>
      <c r="P49" s="170"/>
    </row>
    <row r="50" spans="1:16">
      <c r="A50" s="439" t="s">
        <v>289</v>
      </c>
      <c r="B50" s="71" t="s">
        <v>290</v>
      </c>
      <c r="C50" s="72" t="s">
        <v>49</v>
      </c>
      <c r="D50" s="73">
        <f>D51+D60+D62+D64</f>
        <v>30</v>
      </c>
      <c r="E50" s="73">
        <f>E51+E60+E62+E64</f>
        <v>30</v>
      </c>
      <c r="F50" s="72" t="s">
        <v>291</v>
      </c>
      <c r="G50" s="72" t="s">
        <v>292</v>
      </c>
      <c r="H50" s="74"/>
      <c r="I50" s="114"/>
      <c r="J50" s="137"/>
      <c r="K50" s="138"/>
      <c r="L50" s="139"/>
      <c r="M50" s="140"/>
      <c r="N50" s="138"/>
      <c r="O50" s="139"/>
      <c r="P50" s="166"/>
    </row>
    <row r="51" spans="1:16">
      <c r="A51" s="439"/>
      <c r="B51" s="76" t="s">
        <v>293</v>
      </c>
      <c r="C51" s="77" t="s">
        <v>53</v>
      </c>
      <c r="D51" s="80">
        <f>SUM(D52:D59)</f>
        <v>17</v>
      </c>
      <c r="E51" s="80">
        <f>SUM(E52:E59)</f>
        <v>17</v>
      </c>
      <c r="F51" s="77" t="s">
        <v>294</v>
      </c>
      <c r="G51" s="77" t="s">
        <v>295</v>
      </c>
      <c r="H51" s="79"/>
      <c r="I51" s="94"/>
      <c r="J51" s="141"/>
      <c r="K51" s="142"/>
      <c r="L51" s="143"/>
      <c r="M51" s="144"/>
      <c r="N51" s="142"/>
      <c r="O51" s="143"/>
      <c r="P51" s="167"/>
    </row>
    <row r="52" spans="1:16">
      <c r="A52" s="439"/>
      <c r="B52" s="76" t="s">
        <v>296</v>
      </c>
      <c r="C52" s="77" t="s">
        <v>57</v>
      </c>
      <c r="D52" s="83">
        <v>4</v>
      </c>
      <c r="E52" s="83">
        <v>4</v>
      </c>
      <c r="F52" s="77" t="s">
        <v>297</v>
      </c>
      <c r="G52" s="77" t="s">
        <v>298</v>
      </c>
      <c r="H52" s="79" t="s">
        <v>299</v>
      </c>
      <c r="I52" s="81"/>
      <c r="J52" s="135"/>
      <c r="K52" s="145"/>
      <c r="L52" s="146" t="s">
        <v>720</v>
      </c>
      <c r="M52" s="147">
        <v>1</v>
      </c>
      <c r="N52" s="145"/>
      <c r="O52" s="146"/>
      <c r="P52" s="168" t="s">
        <v>721</v>
      </c>
    </row>
    <row r="53" spans="1:16">
      <c r="A53" s="439"/>
      <c r="B53" s="76" t="s">
        <v>300</v>
      </c>
      <c r="C53" s="77" t="s">
        <v>242</v>
      </c>
      <c r="D53" s="83" t="s">
        <v>243</v>
      </c>
      <c r="E53" s="83" t="s">
        <v>243</v>
      </c>
      <c r="F53" s="77" t="s">
        <v>297</v>
      </c>
      <c r="G53" s="77" t="s">
        <v>298</v>
      </c>
      <c r="H53" s="79"/>
      <c r="I53" s="81"/>
      <c r="J53" s="135"/>
      <c r="K53" s="145"/>
      <c r="L53" s="146"/>
      <c r="M53" s="147"/>
      <c r="N53" s="145"/>
      <c r="O53" s="146"/>
      <c r="P53" s="168"/>
    </row>
    <row r="54" spans="1:16">
      <c r="A54" s="439"/>
      <c r="B54" s="76" t="s">
        <v>301</v>
      </c>
      <c r="C54" s="77" t="s">
        <v>57</v>
      </c>
      <c r="D54" s="83">
        <v>4</v>
      </c>
      <c r="E54" s="83">
        <v>4</v>
      </c>
      <c r="F54" s="77" t="s">
        <v>302</v>
      </c>
      <c r="G54" s="77" t="s">
        <v>303</v>
      </c>
      <c r="H54" s="79" t="s">
        <v>304</v>
      </c>
      <c r="I54" s="81"/>
      <c r="J54" s="135"/>
      <c r="K54" s="145"/>
      <c r="L54" s="146"/>
      <c r="M54" s="199" t="s">
        <v>679</v>
      </c>
      <c r="N54" s="197"/>
      <c r="O54" s="198"/>
      <c r="P54" s="200" t="s">
        <v>722</v>
      </c>
    </row>
    <row r="55" spans="1:16">
      <c r="A55" s="439"/>
      <c r="B55" s="76" t="s">
        <v>305</v>
      </c>
      <c r="C55" s="77" t="s">
        <v>57</v>
      </c>
      <c r="D55" s="83">
        <v>3</v>
      </c>
      <c r="E55" s="83">
        <v>3</v>
      </c>
      <c r="F55" s="77" t="s">
        <v>306</v>
      </c>
      <c r="G55" s="77" t="s">
        <v>307</v>
      </c>
      <c r="H55" s="79" t="s">
        <v>308</v>
      </c>
      <c r="I55" s="81"/>
      <c r="J55" s="135">
        <v>2</v>
      </c>
      <c r="K55" s="145"/>
      <c r="L55" s="146" t="s">
        <v>707</v>
      </c>
      <c r="M55" s="147"/>
      <c r="N55" s="145"/>
      <c r="O55" s="146"/>
      <c r="P55" s="168" t="s">
        <v>750</v>
      </c>
    </row>
    <row r="56" spans="1:16">
      <c r="A56" s="439"/>
      <c r="B56" s="76" t="s">
        <v>309</v>
      </c>
      <c r="C56" s="77" t="s">
        <v>242</v>
      </c>
      <c r="D56" s="83" t="s">
        <v>243</v>
      </c>
      <c r="E56" s="83" t="s">
        <v>243</v>
      </c>
      <c r="F56" s="77" t="s">
        <v>306</v>
      </c>
      <c r="G56" s="77" t="s">
        <v>307</v>
      </c>
      <c r="H56" s="79"/>
      <c r="I56" s="81"/>
      <c r="J56" s="135"/>
      <c r="K56" s="145"/>
      <c r="L56" s="146"/>
      <c r="M56" s="147"/>
      <c r="N56" s="145"/>
      <c r="O56" s="146"/>
      <c r="P56" s="168"/>
    </row>
    <row r="57" spans="1:16">
      <c r="A57" s="439"/>
      <c r="B57" s="76" t="s">
        <v>310</v>
      </c>
      <c r="C57" s="77" t="s">
        <v>79</v>
      </c>
      <c r="D57" s="83">
        <v>3</v>
      </c>
      <c r="E57" s="83">
        <v>3</v>
      </c>
      <c r="F57" s="77" t="s">
        <v>311</v>
      </c>
      <c r="G57" s="77" t="s">
        <v>312</v>
      </c>
      <c r="H57" s="79" t="s">
        <v>313</v>
      </c>
      <c r="I57" s="81"/>
      <c r="J57" s="191">
        <v>2</v>
      </c>
      <c r="K57" s="192"/>
      <c r="L57" s="193" t="s">
        <v>698</v>
      </c>
      <c r="M57" s="194"/>
      <c r="N57" s="192"/>
      <c r="O57" s="193"/>
      <c r="P57" s="195" t="s">
        <v>703</v>
      </c>
    </row>
    <row r="58" spans="1:16">
      <c r="A58" s="439"/>
      <c r="B58" s="76" t="s">
        <v>314</v>
      </c>
      <c r="C58" s="77" t="s">
        <v>57</v>
      </c>
      <c r="D58" s="83">
        <v>3</v>
      </c>
      <c r="E58" s="83">
        <v>3</v>
      </c>
      <c r="F58" s="77" t="s">
        <v>315</v>
      </c>
      <c r="G58" s="77" t="s">
        <v>315</v>
      </c>
      <c r="H58" s="79" t="s">
        <v>240</v>
      </c>
      <c r="I58" s="81"/>
      <c r="J58" s="135"/>
      <c r="K58" s="145">
        <v>1</v>
      </c>
      <c r="L58" s="146" t="s">
        <v>735</v>
      </c>
      <c r="M58" s="147">
        <v>1</v>
      </c>
      <c r="N58" s="145"/>
      <c r="O58" s="146"/>
      <c r="P58" s="168" t="s">
        <v>736</v>
      </c>
    </row>
    <row r="59" spans="1:16">
      <c r="A59" s="439"/>
      <c r="B59" s="76" t="s">
        <v>316</v>
      </c>
      <c r="C59" s="77" t="s">
        <v>242</v>
      </c>
      <c r="D59" s="83" t="s">
        <v>243</v>
      </c>
      <c r="E59" s="83" t="s">
        <v>243</v>
      </c>
      <c r="F59" s="77" t="s">
        <v>315</v>
      </c>
      <c r="G59" s="77" t="s">
        <v>315</v>
      </c>
      <c r="H59" s="79"/>
      <c r="I59" s="81"/>
      <c r="J59" s="135"/>
      <c r="K59" s="145"/>
      <c r="L59" s="146"/>
      <c r="M59" s="147"/>
      <c r="N59" s="145"/>
      <c r="O59" s="146"/>
      <c r="P59" s="168"/>
    </row>
    <row r="60" spans="1:16">
      <c r="A60" s="439"/>
      <c r="B60" s="76" t="s">
        <v>317</v>
      </c>
      <c r="C60" s="77" t="s">
        <v>53</v>
      </c>
      <c r="D60" s="80">
        <f>D61</f>
        <v>2</v>
      </c>
      <c r="E60" s="80">
        <f>E61</f>
        <v>2</v>
      </c>
      <c r="F60" s="77" t="s">
        <v>318</v>
      </c>
      <c r="G60" s="77" t="s">
        <v>319</v>
      </c>
      <c r="H60" s="79"/>
      <c r="I60" s="94"/>
      <c r="J60" s="141"/>
      <c r="K60" s="142"/>
      <c r="L60" s="143"/>
      <c r="M60" s="144"/>
      <c r="N60" s="142"/>
      <c r="O60" s="143"/>
      <c r="P60" s="167"/>
    </row>
    <row r="61" spans="1:16">
      <c r="A61" s="439"/>
      <c r="B61" s="76" t="s">
        <v>320</v>
      </c>
      <c r="C61" s="117" t="s">
        <v>57</v>
      </c>
      <c r="D61" s="83">
        <v>2</v>
      </c>
      <c r="E61" s="83">
        <v>2</v>
      </c>
      <c r="F61" s="77" t="s">
        <v>131</v>
      </c>
      <c r="G61" s="77" t="s">
        <v>131</v>
      </c>
      <c r="H61" s="288" t="s">
        <v>763</v>
      </c>
      <c r="I61" s="287" t="s">
        <v>762</v>
      </c>
      <c r="J61" s="135"/>
      <c r="K61" s="145"/>
      <c r="L61" s="146"/>
      <c r="M61" s="147" t="s">
        <v>679</v>
      </c>
      <c r="N61" s="145"/>
      <c r="O61" s="146"/>
      <c r="P61" s="200" t="s">
        <v>687</v>
      </c>
    </row>
    <row r="62" spans="1:16">
      <c r="A62" s="439"/>
      <c r="B62" s="76" t="s">
        <v>321</v>
      </c>
      <c r="C62" s="77" t="s">
        <v>53</v>
      </c>
      <c r="D62" s="80">
        <f>D63</f>
        <v>1</v>
      </c>
      <c r="E62" s="80">
        <f>E63</f>
        <v>1</v>
      </c>
      <c r="F62" s="77" t="s">
        <v>322</v>
      </c>
      <c r="G62" s="77" t="s">
        <v>323</v>
      </c>
      <c r="H62" s="79"/>
      <c r="I62" s="94"/>
      <c r="J62" s="141"/>
      <c r="K62" s="142"/>
      <c r="L62" s="143"/>
      <c r="M62" s="144"/>
      <c r="N62" s="142"/>
      <c r="O62" s="143"/>
      <c r="P62" s="167"/>
    </row>
    <row r="63" spans="1:16">
      <c r="A63" s="439"/>
      <c r="B63" s="76" t="s">
        <v>324</v>
      </c>
      <c r="C63" s="77" t="s">
        <v>79</v>
      </c>
      <c r="D63" s="83">
        <v>1</v>
      </c>
      <c r="E63" s="83">
        <v>1</v>
      </c>
      <c r="F63" s="77" t="s">
        <v>325</v>
      </c>
      <c r="G63" s="77" t="s">
        <v>325</v>
      </c>
      <c r="H63" s="79" t="s">
        <v>326</v>
      </c>
      <c r="I63" s="87"/>
      <c r="J63" s="148"/>
      <c r="K63" s="149"/>
      <c r="L63" s="150"/>
      <c r="M63" s="199" t="s">
        <v>679</v>
      </c>
      <c r="N63" s="197"/>
      <c r="O63" s="198"/>
      <c r="P63" s="200" t="s">
        <v>687</v>
      </c>
    </row>
    <row r="64" spans="1:16">
      <c r="A64" s="439"/>
      <c r="B64" s="76" t="s">
        <v>327</v>
      </c>
      <c r="C64" s="77" t="s">
        <v>53</v>
      </c>
      <c r="D64" s="80">
        <f>SUM(D65:D67)</f>
        <v>10</v>
      </c>
      <c r="E64" s="80">
        <f>SUM(E65:E67)</f>
        <v>10</v>
      </c>
      <c r="F64" s="77" t="s">
        <v>328</v>
      </c>
      <c r="G64" s="77" t="s">
        <v>329</v>
      </c>
      <c r="H64" s="79"/>
      <c r="I64" s="94"/>
      <c r="J64" s="141"/>
      <c r="K64" s="142"/>
      <c r="L64" s="143"/>
      <c r="M64" s="144"/>
      <c r="N64" s="142"/>
      <c r="O64" s="143"/>
      <c r="P64" s="167"/>
    </row>
    <row r="65" spans="1:16">
      <c r="A65" s="439"/>
      <c r="B65" s="76" t="s">
        <v>330</v>
      </c>
      <c r="C65" s="77" t="s">
        <v>123</v>
      </c>
      <c r="D65" s="83">
        <v>2</v>
      </c>
      <c r="E65" s="83">
        <v>2</v>
      </c>
      <c r="F65" s="77" t="s">
        <v>331</v>
      </c>
      <c r="G65" s="77" t="s">
        <v>332</v>
      </c>
      <c r="H65" s="79"/>
      <c r="I65" s="81"/>
      <c r="J65" s="135"/>
      <c r="K65" s="145"/>
      <c r="L65" s="146" t="s">
        <v>730</v>
      </c>
      <c r="M65" s="147"/>
      <c r="N65" s="145"/>
      <c r="O65" s="146"/>
      <c r="P65" s="168" t="s">
        <v>731</v>
      </c>
    </row>
    <row r="66" spans="1:16">
      <c r="A66" s="439"/>
      <c r="B66" s="76" t="s">
        <v>333</v>
      </c>
      <c r="C66" s="77" t="s">
        <v>123</v>
      </c>
      <c r="D66" s="83">
        <v>2</v>
      </c>
      <c r="E66" s="83">
        <v>2</v>
      </c>
      <c r="F66" s="77" t="s">
        <v>334</v>
      </c>
      <c r="G66" s="77" t="s">
        <v>335</v>
      </c>
      <c r="H66" s="79"/>
      <c r="I66" s="81"/>
      <c r="J66" s="135">
        <v>3</v>
      </c>
      <c r="K66" s="145"/>
      <c r="L66" s="146"/>
      <c r="M66" s="147"/>
      <c r="N66" s="145"/>
      <c r="O66" s="146"/>
      <c r="P66" s="295" t="s">
        <v>769</v>
      </c>
    </row>
    <row r="67" spans="1:16">
      <c r="A67" s="439"/>
      <c r="B67" s="100" t="s">
        <v>336</v>
      </c>
      <c r="C67" s="101" t="s">
        <v>140</v>
      </c>
      <c r="D67" s="83">
        <f>D68</f>
        <v>6</v>
      </c>
      <c r="E67" s="83">
        <f>E68</f>
        <v>6</v>
      </c>
      <c r="F67" s="101" t="s">
        <v>337</v>
      </c>
      <c r="G67" s="101" t="s">
        <v>338</v>
      </c>
      <c r="H67" s="103"/>
      <c r="I67" s="104"/>
      <c r="J67" s="156"/>
      <c r="K67" s="157"/>
      <c r="L67" s="158"/>
      <c r="M67" s="159"/>
      <c r="N67" s="157"/>
      <c r="O67" s="158"/>
      <c r="P67" s="171"/>
    </row>
    <row r="68" spans="1:16">
      <c r="A68" s="439"/>
      <c r="B68" s="119" t="s">
        <v>339</v>
      </c>
      <c r="C68" s="120" t="s">
        <v>144</v>
      </c>
      <c r="D68" s="102">
        <f>SUM(D69:D70)</f>
        <v>6</v>
      </c>
      <c r="E68" s="102">
        <f>SUM(E69:E70)</f>
        <v>6</v>
      </c>
      <c r="F68" s="120" t="s">
        <v>340</v>
      </c>
      <c r="G68" s="120" t="s">
        <v>341</v>
      </c>
      <c r="H68" s="121"/>
      <c r="I68" s="122"/>
      <c r="J68" s="160"/>
      <c r="K68" s="161"/>
      <c r="L68" s="162"/>
      <c r="M68" s="163"/>
      <c r="N68" s="161"/>
      <c r="O68" s="162"/>
      <c r="P68" s="172"/>
    </row>
    <row r="69" spans="1:16">
      <c r="A69" s="439"/>
      <c r="B69" s="76" t="s">
        <v>342</v>
      </c>
      <c r="C69" s="77" t="s">
        <v>57</v>
      </c>
      <c r="D69" s="105">
        <v>3</v>
      </c>
      <c r="E69" s="105">
        <v>3</v>
      </c>
      <c r="F69" s="77" t="s">
        <v>343</v>
      </c>
      <c r="G69" s="77" t="s">
        <v>344</v>
      </c>
      <c r="H69" s="79" t="s">
        <v>345</v>
      </c>
      <c r="I69" s="81"/>
      <c r="J69" s="135"/>
      <c r="K69" s="145"/>
      <c r="L69" s="146" t="s">
        <v>732</v>
      </c>
      <c r="M69" s="147"/>
      <c r="N69" s="145"/>
      <c r="O69" s="146"/>
      <c r="P69" s="168" t="s">
        <v>689</v>
      </c>
    </row>
    <row r="70" spans="1:16">
      <c r="A70" s="439"/>
      <c r="B70" s="76" t="s">
        <v>346</v>
      </c>
      <c r="C70" s="77" t="s">
        <v>57</v>
      </c>
      <c r="D70" s="105">
        <v>3</v>
      </c>
      <c r="E70" s="105">
        <v>3</v>
      </c>
      <c r="F70" s="77" t="s">
        <v>347</v>
      </c>
      <c r="G70" s="77" t="s">
        <v>348</v>
      </c>
      <c r="H70" s="79" t="s">
        <v>349</v>
      </c>
      <c r="I70" s="81"/>
      <c r="J70" s="135">
        <v>1</v>
      </c>
      <c r="K70" s="145"/>
      <c r="L70" s="146" t="s">
        <v>757</v>
      </c>
      <c r="M70" s="147"/>
      <c r="N70" s="145"/>
      <c r="O70" s="146"/>
      <c r="P70" s="168" t="s">
        <v>758</v>
      </c>
    </row>
    <row r="71" spans="1:16">
      <c r="A71" s="439"/>
      <c r="B71" s="119" t="s">
        <v>350</v>
      </c>
      <c r="C71" s="120" t="s">
        <v>144</v>
      </c>
      <c r="D71" s="102">
        <f>SUM(D72:D73)</f>
        <v>6</v>
      </c>
      <c r="E71" s="102">
        <f>SUM(E72:E73)</f>
        <v>6</v>
      </c>
      <c r="F71" s="120" t="s">
        <v>351</v>
      </c>
      <c r="G71" s="120" t="s">
        <v>352</v>
      </c>
      <c r="H71" s="121"/>
      <c r="I71" s="122"/>
      <c r="J71" s="160"/>
      <c r="K71" s="161"/>
      <c r="L71" s="162"/>
      <c r="M71" s="163"/>
      <c r="N71" s="161"/>
      <c r="O71" s="162"/>
      <c r="P71" s="172"/>
    </row>
    <row r="72" spans="1:16">
      <c r="A72" s="439"/>
      <c r="B72" s="76" t="s">
        <v>353</v>
      </c>
      <c r="C72" s="77" t="s">
        <v>57</v>
      </c>
      <c r="D72" s="105">
        <v>3</v>
      </c>
      <c r="E72" s="105">
        <v>3</v>
      </c>
      <c r="F72" s="77" t="s">
        <v>354</v>
      </c>
      <c r="G72" s="77" t="s">
        <v>354</v>
      </c>
      <c r="H72" s="79" t="s">
        <v>74</v>
      </c>
      <c r="I72" s="81"/>
      <c r="J72" s="196">
        <v>2</v>
      </c>
      <c r="K72" s="197"/>
      <c r="L72" s="198" t="s">
        <v>707</v>
      </c>
      <c r="M72" s="199"/>
      <c r="N72" s="197"/>
      <c r="O72" s="198"/>
      <c r="P72" s="200" t="s">
        <v>750</v>
      </c>
    </row>
    <row r="73" spans="1:16">
      <c r="A73" s="439"/>
      <c r="B73" s="76" t="s">
        <v>355</v>
      </c>
      <c r="C73" s="77" t="s">
        <v>123</v>
      </c>
      <c r="D73" s="105">
        <v>3</v>
      </c>
      <c r="E73" s="105">
        <v>3</v>
      </c>
      <c r="F73" s="77" t="s">
        <v>356</v>
      </c>
      <c r="G73" s="77" t="s">
        <v>357</v>
      </c>
      <c r="H73" s="79"/>
      <c r="I73" s="81"/>
      <c r="J73" s="135"/>
      <c r="K73" s="145"/>
      <c r="L73" s="146" t="s">
        <v>724</v>
      </c>
      <c r="M73" s="147">
        <v>1</v>
      </c>
      <c r="N73" s="145"/>
      <c r="O73" s="146"/>
      <c r="P73" s="168" t="s">
        <v>725</v>
      </c>
    </row>
    <row r="74" spans="1:16" ht="16" thickBot="1">
      <c r="A74" s="440"/>
      <c r="B74" s="89"/>
      <c r="C74" s="90"/>
      <c r="D74" s="90"/>
      <c r="E74" s="90"/>
      <c r="F74" s="90"/>
      <c r="G74" s="90"/>
      <c r="H74" s="92"/>
      <c r="I74" s="93"/>
      <c r="J74" s="152"/>
      <c r="K74" s="153"/>
      <c r="L74" s="154"/>
      <c r="M74" s="155"/>
      <c r="N74" s="153"/>
      <c r="O74" s="154"/>
      <c r="P74" s="170"/>
    </row>
    <row r="76" spans="1:16">
      <c r="I76" s="183" t="s">
        <v>681</v>
      </c>
      <c r="P76" s="136" t="s">
        <v>680</v>
      </c>
    </row>
    <row r="77" spans="1:16">
      <c r="I77" s="183" t="s">
        <v>682</v>
      </c>
      <c r="P77" s="136" t="s">
        <v>690</v>
      </c>
    </row>
    <row r="78" spans="1:16">
      <c r="I78" s="183" t="s">
        <v>683</v>
      </c>
    </row>
    <row r="79" spans="1:16">
      <c r="I79" s="183" t="s">
        <v>684</v>
      </c>
    </row>
    <row r="81" spans="9:9">
      <c r="I81" s="183" t="s">
        <v>685</v>
      </c>
    </row>
    <row r="82" spans="9:9">
      <c r="I82" s="183" t="s">
        <v>686</v>
      </c>
    </row>
  </sheetData>
  <protectedRanges>
    <protectedRange sqref="F5 I26:I29 I30:P53 I54:L54 I55:P74" name="Plage1"/>
    <protectedRange sqref="M54:P54" name="Plage1_5"/>
  </protectedRanges>
  <mergeCells count="23">
    <mergeCell ref="A13:A24"/>
    <mergeCell ref="B13:B14"/>
    <mergeCell ref="C13:C14"/>
    <mergeCell ref="D13:D14"/>
    <mergeCell ref="E13:E14"/>
    <mergeCell ref="G13:G14"/>
    <mergeCell ref="J26:P26"/>
    <mergeCell ref="B27:B29"/>
    <mergeCell ref="C27:C29"/>
    <mergeCell ref="D27:D29"/>
    <mergeCell ref="E27:E29"/>
    <mergeCell ref="F27:F29"/>
    <mergeCell ref="F13:F14"/>
    <mergeCell ref="A30:A49"/>
    <mergeCell ref="A50:A74"/>
    <mergeCell ref="P28:P29"/>
    <mergeCell ref="J29:K29"/>
    <mergeCell ref="M29:N29"/>
    <mergeCell ref="I27:I29"/>
    <mergeCell ref="J27:L27"/>
    <mergeCell ref="M27:O27"/>
    <mergeCell ref="G27:G29"/>
    <mergeCell ref="H27:H29"/>
  </mergeCells>
  <conditionalFormatting sqref="C25">
    <cfRule type="cellIs" dxfId="1548" priority="180" stopIfTrue="1" operator="equal">
      <formula>"SE©"</formula>
    </cfRule>
    <cfRule type="expression" dxfId="1547" priority="181" stopIfTrue="1">
      <formula>IF($C25="UE",TRUE,IF($C25= "UE©",TRUE,FALSE))</formula>
    </cfRule>
    <cfRule type="expression" dxfId="1546" priority="182" stopIfTrue="1">
      <formula>IF($C25="INTER",TRUE,IF($C25= "MAU©",TRUE,FALSE))</formula>
    </cfRule>
  </conditionalFormatting>
  <conditionalFormatting sqref="B25 D25:I25">
    <cfRule type="expression" dxfId="1545" priority="183" stopIfTrue="1">
      <formula>IF($C25="SE©",TRUE,FALSE)</formula>
    </cfRule>
    <cfRule type="expression" dxfId="1544" priority="184" stopIfTrue="1">
      <formula>IF($C25="UE",TRUE,IF($C25= "UE©",TRUE,FALSE))</formula>
    </cfRule>
    <cfRule type="expression" dxfId="1543" priority="185" stopIfTrue="1">
      <formula>IF($C25="INTER",TRUE,IF($C25= "MAU©",TRUE,FALSE))</formula>
    </cfRule>
  </conditionalFormatting>
  <conditionalFormatting sqref="B26:I26">
    <cfRule type="expression" dxfId="1542" priority="186" stopIfTrue="1">
      <formula>IF($C26="ANAT",TRUE,FALSE)</formula>
    </cfRule>
    <cfRule type="expression" dxfId="1541" priority="187" stopIfTrue="1">
      <formula>IF($C26="SEAT",TRUE,FALSE)</formula>
    </cfRule>
    <cfRule type="expression" dxfId="1540" priority="188" stopIfTrue="1">
      <formula>IF($C26="SX©",TRUE,FALSE)</formula>
    </cfRule>
  </conditionalFormatting>
  <conditionalFormatting sqref="B24:G24">
    <cfRule type="expression" dxfId="1539" priority="192" stopIfTrue="1">
      <formula>IF($C24="AN",TRUE,FALSE)</formula>
    </cfRule>
    <cfRule type="expression" dxfId="1538" priority="193" stopIfTrue="1">
      <formula>IF($C24="SEAT",TRUE,FALSE)</formula>
    </cfRule>
    <cfRule type="expression" dxfId="1537" priority="194" stopIfTrue="1">
      <formula>IF($C24="SX©",TRUE,FALSE)</formula>
    </cfRule>
  </conditionalFormatting>
  <conditionalFormatting sqref="I30:I31 B30:B31 D31:H31 D51:H51 D30:E30 H30 D50:E50 H50 B50:B51 B33:I33 B53:I53 B66:I66 B68:I70 I46:I51 B46:H49 B72:I74">
    <cfRule type="expression" dxfId="1536" priority="195" stopIfTrue="1">
      <formula>IF($C30= "SE©",TRUE,FALSE)</formula>
    </cfRule>
    <cfRule type="expression" dxfId="1535" priority="196" stopIfTrue="1">
      <formula>IF($C30= "UE©",TRUE,FALSE)</formula>
    </cfRule>
    <cfRule type="expression" dxfId="1534" priority="197" stopIfTrue="1">
      <formula>IF($C30= "MAU",TRUE,FALSE)</formula>
    </cfRule>
  </conditionalFormatting>
  <conditionalFormatting sqref="I4:I7">
    <cfRule type="cellIs" dxfId="1533" priority="198" stopIfTrue="1" operator="notEqual">
      <formula>"null"</formula>
    </cfRule>
  </conditionalFormatting>
  <conditionalFormatting sqref="D6:E6">
    <cfRule type="cellIs" dxfId="1532" priority="199" stopIfTrue="1" operator="notEqual">
      <formula>"null"</formula>
    </cfRule>
  </conditionalFormatting>
  <conditionalFormatting sqref="B11:C12">
    <cfRule type="cellIs" dxfId="1531" priority="200" stopIfTrue="1" operator="notEqual">
      <formula>"null"</formula>
    </cfRule>
  </conditionalFormatting>
  <conditionalFormatting sqref="F6">
    <cfRule type="cellIs" dxfId="1530" priority="175" stopIfTrue="1" operator="equal">
      <formula>0</formula>
    </cfRule>
    <cfRule type="cellIs" dxfId="1529" priority="176" stopIfTrue="1" operator="notEqual">
      <formula>"null"</formula>
    </cfRule>
  </conditionalFormatting>
  <conditionalFormatting sqref="C6">
    <cfRule type="cellIs" dxfId="1528" priority="167" stopIfTrue="1" operator="equal">
      <formula>0</formula>
    </cfRule>
    <cfRule type="cellIs" dxfId="1527" priority="168" stopIfTrue="1" operator="notEqual">
      <formula>"null"</formula>
    </cfRule>
  </conditionalFormatting>
  <conditionalFormatting sqref="C5">
    <cfRule type="cellIs" dxfId="1526" priority="169" stopIfTrue="1" operator="equal">
      <formula>0</formula>
    </cfRule>
    <cfRule type="cellIs" dxfId="1525" priority="170" stopIfTrue="1" operator="notEqual">
      <formula>"null"</formula>
    </cfRule>
  </conditionalFormatting>
  <conditionalFormatting sqref="C7">
    <cfRule type="cellIs" dxfId="1524" priority="171" stopIfTrue="1" operator="equal">
      <formula>0</formula>
    </cfRule>
    <cfRule type="cellIs" dxfId="1523" priority="172" stopIfTrue="1" operator="notEqual">
      <formula>"null"</formula>
    </cfRule>
  </conditionalFormatting>
  <conditionalFormatting sqref="C4">
    <cfRule type="cellIs" dxfId="1522" priority="173" stopIfTrue="1" operator="equal">
      <formula>0</formula>
    </cfRule>
    <cfRule type="cellIs" dxfId="1521" priority="174" stopIfTrue="1" operator="notEqual">
      <formula>"null"</formula>
    </cfRule>
  </conditionalFormatting>
  <conditionalFormatting sqref="G7">
    <cfRule type="cellIs" dxfId="1520" priority="163" stopIfTrue="1" operator="equal">
      <formula>0</formula>
    </cfRule>
    <cfRule type="cellIs" dxfId="1519" priority="164" stopIfTrue="1" operator="notEqual">
      <formula>"null"</formula>
    </cfRule>
  </conditionalFormatting>
  <conditionalFormatting sqref="G6">
    <cfRule type="cellIs" dxfId="1518" priority="165" stopIfTrue="1" operator="equal">
      <formula>0</formula>
    </cfRule>
    <cfRule type="cellIs" dxfId="1517" priority="166" stopIfTrue="1" operator="notEqual">
      <formula>"null"</formula>
    </cfRule>
  </conditionalFormatting>
  <conditionalFormatting sqref="F15:G16">
    <cfRule type="expression" dxfId="1516" priority="142" stopIfTrue="1">
      <formula>IF($C15="AN",TRUE,FALSE)</formula>
    </cfRule>
    <cfRule type="expression" dxfId="1515" priority="143" stopIfTrue="1">
      <formula>IF($C15="SEAT",TRUE,FALSE)</formula>
    </cfRule>
    <cfRule type="expression" dxfId="1514" priority="144" stopIfTrue="1">
      <formula>IF($C15="SX©",TRUE,FALSE)</formula>
    </cfRule>
  </conditionalFormatting>
  <conditionalFormatting sqref="F17:G23">
    <cfRule type="expression" dxfId="1513" priority="139" stopIfTrue="1">
      <formula>IF($C17="AN",TRUE,FALSE)</formula>
    </cfRule>
    <cfRule type="expression" dxfId="1512" priority="140" stopIfTrue="1">
      <formula>IF($C17="SEAT",TRUE,FALSE)</formula>
    </cfRule>
    <cfRule type="expression" dxfId="1511" priority="141" stopIfTrue="1">
      <formula>IF($C17="SX©",TRUE,FALSE)</formula>
    </cfRule>
  </conditionalFormatting>
  <conditionalFormatting sqref="B22:B23">
    <cfRule type="expression" dxfId="1510" priority="133" stopIfTrue="1">
      <formula>IF($C22="AN",TRUE,FALSE)</formula>
    </cfRule>
    <cfRule type="expression" dxfId="1509" priority="134" stopIfTrue="1">
      <formula>IF($C22="SEAT",TRUE,FALSE)</formula>
    </cfRule>
    <cfRule type="expression" dxfId="1508" priority="135" stopIfTrue="1">
      <formula>IF($C22="SX©",TRUE,FALSE)</formula>
    </cfRule>
  </conditionalFormatting>
  <conditionalFormatting sqref="B15:B20">
    <cfRule type="expression" dxfId="1507" priority="160" stopIfTrue="1">
      <formula>IF($C15="AN",TRUE,FALSE)</formula>
    </cfRule>
    <cfRule type="expression" dxfId="1506" priority="161" stopIfTrue="1">
      <formula>IF($C15="SEAT",TRUE,FALSE)</formula>
    </cfRule>
    <cfRule type="expression" dxfId="1505" priority="162" stopIfTrue="1">
      <formula>IF($C15="SX©",TRUE,FALSE)</formula>
    </cfRule>
  </conditionalFormatting>
  <conditionalFormatting sqref="B21">
    <cfRule type="expression" dxfId="1504" priority="157" stopIfTrue="1">
      <formula>IF($C21="AN",TRUE,FALSE)</formula>
    </cfRule>
    <cfRule type="expression" dxfId="1503" priority="158" stopIfTrue="1">
      <formula>IF($C21="SEAT",TRUE,FALSE)</formula>
    </cfRule>
    <cfRule type="expression" dxfId="1502" priority="159" stopIfTrue="1">
      <formula>IF($C21="SX©",TRUE,FALSE)</formula>
    </cfRule>
  </conditionalFormatting>
  <conditionalFormatting sqref="C22:E23 C15:E16 C17 E17:E19">
    <cfRule type="expression" dxfId="1501" priority="154" stopIfTrue="1">
      <formula>IF($C15="AN",TRUE,FALSE)</formula>
    </cfRule>
    <cfRule type="expression" dxfId="1500" priority="155" stopIfTrue="1">
      <formula>IF($C15="SEAT",TRUE,FALSE)</formula>
    </cfRule>
    <cfRule type="expression" dxfId="1499" priority="156" stopIfTrue="1">
      <formula>IF($C15="SX©",TRUE,FALSE)</formula>
    </cfRule>
  </conditionalFormatting>
  <conditionalFormatting sqref="C21:E21">
    <cfRule type="expression" dxfId="1498" priority="151" stopIfTrue="1">
      <formula>IF($C21="AN",TRUE,FALSE)</formula>
    </cfRule>
    <cfRule type="expression" dxfId="1497" priority="152" stopIfTrue="1">
      <formula>IF($C21="SEAT",TRUE,FALSE)</formula>
    </cfRule>
    <cfRule type="expression" dxfId="1496" priority="153" stopIfTrue="1">
      <formula>IF($C21="SX©",TRUE,FALSE)</formula>
    </cfRule>
  </conditionalFormatting>
  <conditionalFormatting sqref="E20">
    <cfRule type="expression" dxfId="1495" priority="148" stopIfTrue="1">
      <formula>IF($C20="AN",TRUE,FALSE)</formula>
    </cfRule>
    <cfRule type="expression" dxfId="1494" priority="149" stopIfTrue="1">
      <formula>IF($C20="SEAT",TRUE,FALSE)</formula>
    </cfRule>
    <cfRule type="expression" dxfId="1493" priority="150" stopIfTrue="1">
      <formula>IF($C20="SX©",TRUE,FALSE)</formula>
    </cfRule>
  </conditionalFormatting>
  <conditionalFormatting sqref="C18:C20">
    <cfRule type="expression" dxfId="1492" priority="145" stopIfTrue="1">
      <formula>IF($C18="AN",TRUE,FALSE)</formula>
    </cfRule>
    <cfRule type="expression" dxfId="1491" priority="146" stopIfTrue="1">
      <formula>IF($C18="SEAT",TRUE,FALSE)</formula>
    </cfRule>
    <cfRule type="expression" dxfId="1490" priority="147" stopIfTrue="1">
      <formula>IF($C18="SX©",TRUE,FALSE)</formula>
    </cfRule>
  </conditionalFormatting>
  <conditionalFormatting sqref="D17:D20">
    <cfRule type="expression" dxfId="1489" priority="136" stopIfTrue="1">
      <formula>IF($C17="AN",TRUE,FALSE)</formula>
    </cfRule>
    <cfRule type="expression" dxfId="1488" priority="137" stopIfTrue="1">
      <formula>IF($C17="SEAT",TRUE,FALSE)</formula>
    </cfRule>
    <cfRule type="expression" dxfId="1487" priority="138" stopIfTrue="1">
      <formula>IF($C17="SX©",TRUE,FALSE)</formula>
    </cfRule>
  </conditionalFormatting>
  <conditionalFormatting sqref="C30:C31">
    <cfRule type="expression" dxfId="1486" priority="130" stopIfTrue="1">
      <formula>IF($C30= "SE©",TRUE,FALSE)</formula>
    </cfRule>
    <cfRule type="expression" dxfId="1485" priority="131" stopIfTrue="1">
      <formula>IF($C30= "UE©",TRUE,FALSE)</formula>
    </cfRule>
    <cfRule type="expression" dxfId="1484" priority="132" stopIfTrue="1">
      <formula>IF($C30= "MAU",TRUE,FALSE)</formula>
    </cfRule>
  </conditionalFormatting>
  <conditionalFormatting sqref="C50:C51">
    <cfRule type="expression" dxfId="1483" priority="127" stopIfTrue="1">
      <formula>IF($C50= "SE©",TRUE,FALSE)</formula>
    </cfRule>
    <cfRule type="expression" dxfId="1482" priority="128" stopIfTrue="1">
      <formula>IF($C50= "UE©",TRUE,FALSE)</formula>
    </cfRule>
    <cfRule type="expression" dxfId="1481" priority="129" stopIfTrue="1">
      <formula>IF($C50= "MAU",TRUE,FALSE)</formula>
    </cfRule>
  </conditionalFormatting>
  <conditionalFormatting sqref="F30:G30">
    <cfRule type="expression" dxfId="1480" priority="124" stopIfTrue="1">
      <formula>IF($C30= "SE©",TRUE,FALSE)</formula>
    </cfRule>
    <cfRule type="expression" dxfId="1479" priority="125" stopIfTrue="1">
      <formula>IF($C30= "UE©",TRUE,FALSE)</formula>
    </cfRule>
    <cfRule type="expression" dxfId="1478" priority="126" stopIfTrue="1">
      <formula>IF($C30= "MAU",TRUE,FALSE)</formula>
    </cfRule>
  </conditionalFormatting>
  <conditionalFormatting sqref="F50:G50">
    <cfRule type="expression" dxfId="1477" priority="121" stopIfTrue="1">
      <formula>IF($C50= "SE©",TRUE,FALSE)</formula>
    </cfRule>
    <cfRule type="expression" dxfId="1476" priority="122" stopIfTrue="1">
      <formula>IF($C50= "UE©",TRUE,FALSE)</formula>
    </cfRule>
    <cfRule type="expression" dxfId="1475" priority="123" stopIfTrue="1">
      <formula>IF($C50= "MAU",TRUE,FALSE)</formula>
    </cfRule>
  </conditionalFormatting>
  <conditionalFormatting sqref="B45 B40 D40:H40 D45:H45 B34:I35 B39:H39 I38:I45 B38:E38 G38">
    <cfRule type="expression" dxfId="1474" priority="118" stopIfTrue="1">
      <formula>IF($C34= "SE©",TRUE,FALSE)</formula>
    </cfRule>
    <cfRule type="expression" dxfId="1473" priority="119" stopIfTrue="1">
      <formula>IF($C34= "UE©",TRUE,FALSE)</formula>
    </cfRule>
    <cfRule type="expression" dxfId="1472" priority="120" stopIfTrue="1">
      <formula>IF($C34= "MAU",TRUE,FALSE)</formula>
    </cfRule>
  </conditionalFormatting>
  <conditionalFormatting sqref="B44:E44 B43 D43:H43 H44">
    <cfRule type="expression" dxfId="1471" priority="115" stopIfTrue="1">
      <formula>IF($C43= "SE©",TRUE,FALSE)</formula>
    </cfRule>
    <cfRule type="expression" dxfId="1470" priority="116" stopIfTrue="1">
      <formula>IF($C43= "UE©",TRUE,FALSE)</formula>
    </cfRule>
    <cfRule type="expression" dxfId="1469" priority="117" stopIfTrue="1">
      <formula>IF($C43= "MAU",TRUE,FALSE)</formula>
    </cfRule>
  </conditionalFormatting>
  <conditionalFormatting sqref="B42:H42">
    <cfRule type="expression" dxfId="1468" priority="112" stopIfTrue="1">
      <formula>IF($C42= "SE©",TRUE,FALSE)</formula>
    </cfRule>
    <cfRule type="expression" dxfId="1467" priority="113" stopIfTrue="1">
      <formula>IF($C42= "UE©",TRUE,FALSE)</formula>
    </cfRule>
    <cfRule type="expression" dxfId="1466" priority="114" stopIfTrue="1">
      <formula>IF($C42= "MAU",TRUE,FALSE)</formula>
    </cfRule>
  </conditionalFormatting>
  <conditionalFormatting sqref="B60 D60:E60 B63:H63 B62 D62:H62 B65:H65 B64 D64:H64 B54 D54:I54 B56:I57 I59:I65 B59:H59 G60:H60">
    <cfRule type="expression" dxfId="1465" priority="109" stopIfTrue="1">
      <formula>IF($C54= "SE©",TRUE,FALSE)</formula>
    </cfRule>
    <cfRule type="expression" dxfId="1464" priority="110" stopIfTrue="1">
      <formula>IF($C54= "UE©",TRUE,FALSE)</formula>
    </cfRule>
    <cfRule type="expression" dxfId="1463" priority="111" stopIfTrue="1">
      <formula>IF($C54= "MAU",TRUE,FALSE)</formula>
    </cfRule>
  </conditionalFormatting>
  <conditionalFormatting sqref="C40">
    <cfRule type="expression" dxfId="1462" priority="106" stopIfTrue="1">
      <formula>IF($C40= "SE©",TRUE,FALSE)</formula>
    </cfRule>
    <cfRule type="expression" dxfId="1461" priority="107" stopIfTrue="1">
      <formula>IF($C40= "UE©",TRUE,FALSE)</formula>
    </cfRule>
    <cfRule type="expression" dxfId="1460" priority="108" stopIfTrue="1">
      <formula>IF($C40= "MAU",TRUE,FALSE)</formula>
    </cfRule>
  </conditionalFormatting>
  <conditionalFormatting sqref="C43">
    <cfRule type="expression" dxfId="1459" priority="103" stopIfTrue="1">
      <formula>IF($C43= "SE©",TRUE,FALSE)</formula>
    </cfRule>
    <cfRule type="expression" dxfId="1458" priority="104" stopIfTrue="1">
      <formula>IF($C43= "UE©",TRUE,FALSE)</formula>
    </cfRule>
    <cfRule type="expression" dxfId="1457" priority="105" stopIfTrue="1">
      <formula>IF($C43= "MAU",TRUE,FALSE)</formula>
    </cfRule>
  </conditionalFormatting>
  <conditionalFormatting sqref="C45">
    <cfRule type="expression" dxfId="1456" priority="100" stopIfTrue="1">
      <formula>IF($C45= "SE©",TRUE,FALSE)</formula>
    </cfRule>
    <cfRule type="expression" dxfId="1455" priority="101" stopIfTrue="1">
      <formula>IF($C45= "UE©",TRUE,FALSE)</formula>
    </cfRule>
    <cfRule type="expression" dxfId="1454" priority="102" stopIfTrue="1">
      <formula>IF($C45= "MAU",TRUE,FALSE)</formula>
    </cfRule>
  </conditionalFormatting>
  <conditionalFormatting sqref="C60">
    <cfRule type="expression" dxfId="1453" priority="97" stopIfTrue="1">
      <formula>IF($C60= "SE©",TRUE,FALSE)</formula>
    </cfRule>
    <cfRule type="expression" dxfId="1452" priority="98" stopIfTrue="1">
      <formula>IF($C60= "UE©",TRUE,FALSE)</formula>
    </cfRule>
    <cfRule type="expression" dxfId="1451" priority="99" stopIfTrue="1">
      <formula>IF($C60= "MAU",TRUE,FALSE)</formula>
    </cfRule>
  </conditionalFormatting>
  <conditionalFormatting sqref="C62">
    <cfRule type="expression" dxfId="1450" priority="94" stopIfTrue="1">
      <formula>IF($C62= "SE©",TRUE,FALSE)</formula>
    </cfRule>
    <cfRule type="expression" dxfId="1449" priority="95" stopIfTrue="1">
      <formula>IF($C62= "UE©",TRUE,FALSE)</formula>
    </cfRule>
    <cfRule type="expression" dxfId="1448" priority="96" stopIfTrue="1">
      <formula>IF($C62= "MAU",TRUE,FALSE)</formula>
    </cfRule>
  </conditionalFormatting>
  <conditionalFormatting sqref="C64">
    <cfRule type="expression" dxfId="1447" priority="91" stopIfTrue="1">
      <formula>IF($C64= "SE©",TRUE,FALSE)</formula>
    </cfRule>
    <cfRule type="expression" dxfId="1446" priority="92" stopIfTrue="1">
      <formula>IF($C64= "UE©",TRUE,FALSE)</formula>
    </cfRule>
    <cfRule type="expression" dxfId="1445" priority="93" stopIfTrue="1">
      <formula>IF($C64= "MAU",TRUE,FALSE)</formula>
    </cfRule>
  </conditionalFormatting>
  <conditionalFormatting sqref="B71 D71:I71">
    <cfRule type="expression" dxfId="1444" priority="88" stopIfTrue="1">
      <formula>IF($C71= "SE©",TRUE,FALSE)</formula>
    </cfRule>
    <cfRule type="expression" dxfId="1443" priority="89" stopIfTrue="1">
      <formula>IF($C71= "UE©",TRUE,FALSE)</formula>
    </cfRule>
    <cfRule type="expression" dxfId="1442" priority="90" stopIfTrue="1">
      <formula>IF($C71= "MAU",TRUE,FALSE)</formula>
    </cfRule>
  </conditionalFormatting>
  <conditionalFormatting sqref="B41:G41">
    <cfRule type="expression" dxfId="1441" priority="82" stopIfTrue="1">
      <formula>IF($C41= "SE©",TRUE,FALSE)</formula>
    </cfRule>
    <cfRule type="expression" dxfId="1440" priority="83" stopIfTrue="1">
      <formula>IF($C41= "UE©",TRUE,FALSE)</formula>
    </cfRule>
    <cfRule type="expression" dxfId="1439" priority="84" stopIfTrue="1">
      <formula>IF($C41= "MAU",TRUE,FALSE)</formula>
    </cfRule>
  </conditionalFormatting>
  <conditionalFormatting sqref="C61">
    <cfRule type="expression" dxfId="1438" priority="73" stopIfTrue="1">
      <formula>IF($C61= "SE©",TRUE,FALSE)</formula>
    </cfRule>
    <cfRule type="expression" dxfId="1437" priority="74" stopIfTrue="1">
      <formula>IF($C61= "UE©",TRUE,FALSE)</formula>
    </cfRule>
    <cfRule type="expression" dxfId="1436" priority="75" stopIfTrue="1">
      <formula>IF($C61= "MAU",TRUE,FALSE)</formula>
    </cfRule>
  </conditionalFormatting>
  <conditionalFormatting sqref="B61 D61:G61">
    <cfRule type="expression" dxfId="1435" priority="76" stopIfTrue="1">
      <formula>IF($C61= "SE©",TRUE,FALSE)</formula>
    </cfRule>
    <cfRule type="expression" dxfId="1434" priority="77" stopIfTrue="1">
      <formula>IF($C61= "UE©",TRUE,FALSE)</formula>
    </cfRule>
    <cfRule type="expression" dxfId="1433" priority="78" stopIfTrue="1">
      <formula>IF($C61= "MAU",TRUE,FALSE)</formula>
    </cfRule>
  </conditionalFormatting>
  <conditionalFormatting sqref="F44:G44">
    <cfRule type="expression" dxfId="1432" priority="70" stopIfTrue="1">
      <formula>IF($C44= "SE©",TRUE,FALSE)</formula>
    </cfRule>
    <cfRule type="expression" dxfId="1431" priority="71" stopIfTrue="1">
      <formula>IF($C44= "UE©",TRUE,FALSE)</formula>
    </cfRule>
    <cfRule type="expression" dxfId="1430" priority="72" stopIfTrue="1">
      <formula>IF($C44= "MAU",TRUE,FALSE)</formula>
    </cfRule>
  </conditionalFormatting>
  <conditionalFormatting sqref="B32:I32">
    <cfRule type="expression" dxfId="1429" priority="67" stopIfTrue="1">
      <formula>IF($C32= "SE©",TRUE,FALSE)</formula>
    </cfRule>
    <cfRule type="expression" dxfId="1428" priority="68" stopIfTrue="1">
      <formula>IF($C32= "UE©",TRUE,FALSE)</formula>
    </cfRule>
    <cfRule type="expression" dxfId="1427" priority="69" stopIfTrue="1">
      <formula>IF($C32= "MAU",TRUE,FALSE)</formula>
    </cfRule>
  </conditionalFormatting>
  <conditionalFormatting sqref="B36:I36">
    <cfRule type="expression" dxfId="1426" priority="64" stopIfTrue="1">
      <formula>IF($C36= "SE©",TRUE,FALSE)</formula>
    </cfRule>
    <cfRule type="expression" dxfId="1425" priority="65" stopIfTrue="1">
      <formula>IF($C36= "UE©",TRUE,FALSE)</formula>
    </cfRule>
    <cfRule type="expression" dxfId="1424" priority="66" stopIfTrue="1">
      <formula>IF($C36= "MAU",TRUE,FALSE)</formula>
    </cfRule>
  </conditionalFormatting>
  <conditionalFormatting sqref="F38">
    <cfRule type="expression" dxfId="1423" priority="61" stopIfTrue="1">
      <formula>IF($C38= "SE©",TRUE,FALSE)</formula>
    </cfRule>
    <cfRule type="expression" dxfId="1422" priority="62" stopIfTrue="1">
      <formula>IF($C38= "UE©",TRUE,FALSE)</formula>
    </cfRule>
    <cfRule type="expression" dxfId="1421" priority="63" stopIfTrue="1">
      <formula>IF($C38= "MAU",TRUE,FALSE)</formula>
    </cfRule>
  </conditionalFormatting>
  <conditionalFormatting sqref="B52:I52">
    <cfRule type="expression" dxfId="1420" priority="58" stopIfTrue="1">
      <formula>IF($C52= "SE©",TRUE,FALSE)</formula>
    </cfRule>
    <cfRule type="expression" dxfId="1419" priority="59" stopIfTrue="1">
      <formula>IF($C52= "UE©",TRUE,FALSE)</formula>
    </cfRule>
    <cfRule type="expression" dxfId="1418" priority="60" stopIfTrue="1">
      <formula>IF($C52= "MAU",TRUE,FALSE)</formula>
    </cfRule>
  </conditionalFormatting>
  <conditionalFormatting sqref="C54">
    <cfRule type="expression" dxfId="1417" priority="55" stopIfTrue="1">
      <formula>IF($C54= "SE©",TRUE,FALSE)</formula>
    </cfRule>
    <cfRule type="expression" dxfId="1416" priority="56" stopIfTrue="1">
      <formula>IF($C54= "UE©",TRUE,FALSE)</formula>
    </cfRule>
    <cfRule type="expression" dxfId="1415" priority="57" stopIfTrue="1">
      <formula>IF($C54= "MAU",TRUE,FALSE)</formula>
    </cfRule>
  </conditionalFormatting>
  <conditionalFormatting sqref="B55:I55">
    <cfRule type="expression" dxfId="1414" priority="52" stopIfTrue="1">
      <formula>IF($C55= "SE©",TRUE,FALSE)</formula>
    </cfRule>
    <cfRule type="expression" dxfId="1413" priority="53" stopIfTrue="1">
      <formula>IF($C55= "UE©",TRUE,FALSE)</formula>
    </cfRule>
    <cfRule type="expression" dxfId="1412" priority="54" stopIfTrue="1">
      <formula>IF($C55= "MAU",TRUE,FALSE)</formula>
    </cfRule>
  </conditionalFormatting>
  <conditionalFormatting sqref="B58:I58">
    <cfRule type="expression" dxfId="1411" priority="49" stopIfTrue="1">
      <formula>IF($C58= "SE©",TRUE,FALSE)</formula>
    </cfRule>
    <cfRule type="expression" dxfId="1410" priority="50" stopIfTrue="1">
      <formula>IF($C58= "UE©",TRUE,FALSE)</formula>
    </cfRule>
    <cfRule type="expression" dxfId="1409" priority="51" stopIfTrue="1">
      <formula>IF($C58= "MAU",TRUE,FALSE)</formula>
    </cfRule>
  </conditionalFormatting>
  <conditionalFormatting sqref="F60">
    <cfRule type="expression" dxfId="1408" priority="46" stopIfTrue="1">
      <formula>IF($C60= "SE©",TRUE,FALSE)</formula>
    </cfRule>
    <cfRule type="expression" dxfId="1407" priority="47" stopIfTrue="1">
      <formula>IF($C60= "UE©",TRUE,FALSE)</formula>
    </cfRule>
    <cfRule type="expression" dxfId="1406" priority="48" stopIfTrue="1">
      <formula>IF($C60= "MAU",TRUE,FALSE)</formula>
    </cfRule>
  </conditionalFormatting>
  <conditionalFormatting sqref="B67:I67">
    <cfRule type="expression" dxfId="1405" priority="43" stopIfTrue="1">
      <formula>IF($C67= "SE©",TRUE,FALSE)</formula>
    </cfRule>
    <cfRule type="expression" dxfId="1404" priority="44" stopIfTrue="1">
      <formula>IF($C67= "UE©",TRUE,FALSE)</formula>
    </cfRule>
    <cfRule type="expression" dxfId="1403" priority="45" stopIfTrue="1">
      <formula>IF($C67= "MAU",TRUE,FALSE)</formula>
    </cfRule>
  </conditionalFormatting>
  <conditionalFormatting sqref="C71">
    <cfRule type="expression" dxfId="1402" priority="40" stopIfTrue="1">
      <formula>IF($C71= "SE©",TRUE,FALSE)</formula>
    </cfRule>
    <cfRule type="expression" dxfId="1401" priority="41" stopIfTrue="1">
      <formula>IF($C71= "UE©",TRUE,FALSE)</formula>
    </cfRule>
    <cfRule type="expression" dxfId="1400" priority="42" stopIfTrue="1">
      <formula>IF($C71= "MAU",TRUE,FALSE)</formula>
    </cfRule>
  </conditionalFormatting>
  <conditionalFormatting sqref="H41">
    <cfRule type="expression" dxfId="1399" priority="37" stopIfTrue="1">
      <formula>IF($C41= "SE©",TRUE,FALSE)</formula>
    </cfRule>
    <cfRule type="expression" dxfId="1398" priority="38" stopIfTrue="1">
      <formula>IF($C41= "UE©",TRUE,FALSE)</formula>
    </cfRule>
    <cfRule type="expression" dxfId="1397" priority="39" stopIfTrue="1">
      <formula>IF($C41= "MAU",TRUE,FALSE)</formula>
    </cfRule>
  </conditionalFormatting>
  <conditionalFormatting sqref="H61">
    <cfRule type="expression" dxfId="1396" priority="34" stopIfTrue="1">
      <formula>IF($C61= "SE©",TRUE,FALSE)</formula>
    </cfRule>
    <cfRule type="expression" dxfId="1395" priority="35" stopIfTrue="1">
      <formula>IF($C61= "UE©",TRUE,FALSE)</formula>
    </cfRule>
    <cfRule type="expression" dxfId="1394" priority="36" stopIfTrue="1">
      <formula>IF($C61= "MAU",TRUE,FALSE)</formula>
    </cfRule>
  </conditionalFormatting>
  <conditionalFormatting sqref="I8:I9">
    <cfRule type="cellIs" dxfId="1393" priority="32" stopIfTrue="1" operator="notEqual">
      <formula>"null"</formula>
    </cfRule>
  </conditionalFormatting>
  <conditionalFormatting sqref="D8:E8">
    <cfRule type="cellIs" dxfId="1392" priority="33" stopIfTrue="1" operator="notEqual">
      <formula>"null"</formula>
    </cfRule>
  </conditionalFormatting>
  <conditionalFormatting sqref="F8">
    <cfRule type="cellIs" dxfId="1391" priority="30" stopIfTrue="1" operator="equal">
      <formula>0</formula>
    </cfRule>
    <cfRule type="cellIs" dxfId="1390" priority="31" stopIfTrue="1" operator="notEqual">
      <formula>"null"</formula>
    </cfRule>
  </conditionalFormatting>
  <conditionalFormatting sqref="C8">
    <cfRule type="cellIs" dxfId="1389" priority="26" stopIfTrue="1" operator="equal">
      <formula>0</formula>
    </cfRule>
    <cfRule type="cellIs" dxfId="1388" priority="27" stopIfTrue="1" operator="notEqual">
      <formula>"null"</formula>
    </cfRule>
  </conditionalFormatting>
  <conditionalFormatting sqref="C9">
    <cfRule type="cellIs" dxfId="1387" priority="28" stopIfTrue="1" operator="equal">
      <formula>0</formula>
    </cfRule>
    <cfRule type="cellIs" dxfId="1386" priority="29" stopIfTrue="1" operator="notEqual">
      <formula>"null"</formula>
    </cfRule>
  </conditionalFormatting>
  <conditionalFormatting sqref="G9">
    <cfRule type="cellIs" dxfId="1385" priority="22" stopIfTrue="1" operator="equal">
      <formula>0</formula>
    </cfRule>
    <cfRule type="cellIs" dxfId="1384" priority="23" stopIfTrue="1" operator="notEqual">
      <formula>"null"</formula>
    </cfRule>
  </conditionalFormatting>
  <conditionalFormatting sqref="G8">
    <cfRule type="cellIs" dxfId="1383" priority="24" stopIfTrue="1" operator="equal">
      <formula>0</formula>
    </cfRule>
    <cfRule type="cellIs" dxfId="1382" priority="25" stopIfTrue="1" operator="notEqual">
      <formula>"null"</formula>
    </cfRule>
  </conditionalFormatting>
  <conditionalFormatting sqref="I37 B37:E37 G37">
    <cfRule type="expression" dxfId="1381" priority="19" stopIfTrue="1">
      <formula>IF($C37= "SE©",TRUE,FALSE)</formula>
    </cfRule>
    <cfRule type="expression" dxfId="1380" priority="20" stopIfTrue="1">
      <formula>IF($C37= "UE©",TRUE,FALSE)</formula>
    </cfRule>
    <cfRule type="expression" dxfId="1379" priority="21" stopIfTrue="1">
      <formula>IF($C37= "MAU",TRUE,FALSE)</formula>
    </cfRule>
  </conditionalFormatting>
  <conditionalFormatting sqref="F37">
    <cfRule type="expression" dxfId="1378" priority="16" stopIfTrue="1">
      <formula>IF($C37= "SE©",TRUE,FALSE)</formula>
    </cfRule>
    <cfRule type="expression" dxfId="1377" priority="17" stopIfTrue="1">
      <formula>IF($C37= "UE©",TRUE,FALSE)</formula>
    </cfRule>
    <cfRule type="expression" dxfId="1376" priority="18" stopIfTrue="1">
      <formula>IF($C37= "MAU",TRUE,FALSE)</formula>
    </cfRule>
  </conditionalFormatting>
  <conditionalFormatting sqref="H37">
    <cfRule type="expression" dxfId="1375" priority="13" stopIfTrue="1">
      <formula>IF($C37= "SE©",TRUE,FALSE)</formula>
    </cfRule>
    <cfRule type="expression" dxfId="1374" priority="14" stopIfTrue="1">
      <formula>IF($C37= "UE©",TRUE,FALSE)</formula>
    </cfRule>
    <cfRule type="expression" dxfId="1373" priority="15" stopIfTrue="1">
      <formula>IF($C37= "MAU",TRUE,FALSE)</formula>
    </cfRule>
  </conditionalFormatting>
  <conditionalFormatting sqref="H38">
    <cfRule type="expression" dxfId="1372" priority="10" stopIfTrue="1">
      <formula>IF($C38= "SE©",TRUE,FALSE)</formula>
    </cfRule>
    <cfRule type="expression" dxfId="1371" priority="11" stopIfTrue="1">
      <formula>IF($C38= "UE©",TRUE,FALSE)</formula>
    </cfRule>
    <cfRule type="expression" dxfId="1370" priority="12" stopIfTrue="1">
      <formula>IF($C38= "MAU",TRUE,FALSE)</formula>
    </cfRule>
  </conditionalFormatting>
  <conditionalFormatting sqref="I76:I79">
    <cfRule type="expression" dxfId="1369" priority="7" stopIfTrue="1">
      <formula>IF(#REF!= "SE©",TRUE,FALSE)</formula>
    </cfRule>
    <cfRule type="expression" dxfId="1368" priority="8" stopIfTrue="1">
      <formula>IF(#REF!= "UE©",TRUE,FALSE)</formula>
    </cfRule>
    <cfRule type="expression" dxfId="1367" priority="9" stopIfTrue="1">
      <formula>IF(#REF!= "MAU",TRUE,FALSE)</formula>
    </cfRule>
  </conditionalFormatting>
  <conditionalFormatting sqref="I81">
    <cfRule type="expression" dxfId="1366" priority="4" stopIfTrue="1">
      <formula>IF(#REF!= "SE©",TRUE,FALSE)</formula>
    </cfRule>
    <cfRule type="expression" dxfId="1365" priority="5" stopIfTrue="1">
      <formula>IF(#REF!= "UE©",TRUE,FALSE)</formula>
    </cfRule>
    <cfRule type="expression" dxfId="1364" priority="6" stopIfTrue="1">
      <formula>IF(#REF!= "MAU",TRUE,FALSE)</formula>
    </cfRule>
  </conditionalFormatting>
  <conditionalFormatting sqref="I82">
    <cfRule type="expression" dxfId="1363" priority="1" stopIfTrue="1">
      <formula>IF(#REF!= "SE©",TRUE,FALSE)</formula>
    </cfRule>
    <cfRule type="expression" dxfId="1362" priority="2" stopIfTrue="1">
      <formula>IF(#REF!= "UE©",TRUE,FALSE)</formula>
    </cfRule>
    <cfRule type="expression" dxfId="1361" priority="3" stopIfTrue="1">
      <formula>IF(#REF!= "MAU",TRUE,FALSE)</formula>
    </cfRule>
  </conditionalFormatting>
  <dataValidations count="20">
    <dataValidation type="list" allowBlank="1" showInputMessage="1" showErrorMessage="1" sqref="C30:C74" xr:uid="{6615FE1A-55A7-47C1-8189-E0490C703C9B}">
      <formula1>"SE©,UE©,MAT,MATI,INTER,MUT,MAU,MAC,INTO,MAMU"</formula1>
    </dataValidation>
    <dataValidation type="textLength" operator="lessThanOrEqual" allowBlank="1" showInputMessage="1" showErrorMessage="1" error="vous devez etrer &lt;=60 carractères_x000a_" sqref="G26:I26 I24 G15:H24" xr:uid="{7B127244-5412-4E7D-9BBB-4D7393ECA257}">
      <formula1>60</formula1>
    </dataValidation>
    <dataValidation type="textLength" operator="lessThanOrEqual" allowBlank="1" showInputMessage="1" showErrorMessage="1" sqref="F25 F30:F74 J30:O74" xr:uid="{5733AE48-6FFF-4A03-9B9D-FB636147A119}">
      <formula1>25</formula1>
    </dataValidation>
    <dataValidation operator="equal" allowBlank="1" showInputMessage="1" showErrorMessage="1" error="_x000a_" sqref="D26:E26 D15:E24" xr:uid="{DAC16E64-74D1-4EAE-AE1D-66B9074C927B}"/>
    <dataValidation type="textLength" operator="lessThanOrEqual" allowBlank="1" showInputMessage="1" showErrorMessage="1" sqref="G25:H25 G30:H74" xr:uid="{4F4E3D1C-2830-43F6-8E7D-F654C692C50D}">
      <formula1>60</formula1>
    </dataValidation>
    <dataValidation type="textLength" operator="lessThanOrEqual" allowBlank="1" showInputMessage="1" showErrorMessage="1" error="vous devez etrer &lt;=25 carractères_x000a_" sqref="F26 F15:F24" xr:uid="{5D30FEA7-00D4-48C8-9207-36ADF117A5C9}">
      <formula1>25</formula1>
    </dataValidation>
    <dataValidation type="textLength" operator="equal" allowBlank="1" showInputMessage="1" showErrorMessage="1" error="erreur Code vous devez avoir 3 carractères_x000a_" sqref="D6:E6 D8:E8" xr:uid="{6C20D1F3-8C7A-42DE-98B2-AC29901884AD}">
      <formula1>4</formula1>
    </dataValidation>
    <dataValidation type="textLength" operator="lessThanOrEqual" showInputMessage="1" showErrorMessage="1" error="erreur Code vous devez etre &lt;=25 carractères_x000a_" sqref="F4:F5" xr:uid="{D34D7BD6-3BA3-49DE-806C-48094FF7D5B6}">
      <formula1>25</formula1>
    </dataValidation>
    <dataValidation type="textLength" operator="lessThanOrEqual" showInputMessage="1" showErrorMessage="1" error="erreur Code vous etre &lt;= à 25 carractères_x000a_" sqref="F6 F8" xr:uid="{0DA9FC92-E13C-4BE1-87FB-F541B38F8575}">
      <formula1>25</formula1>
    </dataValidation>
    <dataValidation type="textLength" operator="lessThanOrEqual" showInputMessage="1" showErrorMessage="1" error="erreur Code vous etre &lt;= à 60 carractères_x000a_" sqref="G6:H6 G8:H8" xr:uid="{AA60F21E-B7D9-49C8-AAB4-799D1C6678E8}">
      <formula1>60</formula1>
    </dataValidation>
    <dataValidation type="textLength" operator="lessThanOrEqual" showInputMessage="1" showErrorMessage="1" error="erreur Code vous devez etre &lt;=60 carractères_x000a_" sqref="G4:H4" xr:uid="{8FB13CF6-A889-427C-9477-FAA64E7E6343}">
      <formula1>60</formula1>
    </dataValidation>
    <dataValidation type="textLength" operator="equal" allowBlank="1" showInputMessage="1" showErrorMessage="1" error="erreur Code vous devez avoir 8 carractères_x000a_" sqref="B15:B26 B30:B74" xr:uid="{B2CD6EF1-DEE3-4925-8409-4D8C8707AF81}">
      <formula1>8</formula1>
    </dataValidation>
    <dataValidation type="list" allowBlank="1" showInputMessage="1" showErrorMessage="1" sqref="C26 C15:C24" xr:uid="{AEFF1482-57A0-49C6-B027-F648744300EA}">
      <formula1>"AN,SEAT,SX©"</formula1>
    </dataValidation>
    <dataValidation type="textLength" operator="equal" allowBlank="1" showInputMessage="1" showErrorMessage="1" error="erreur Code vous devez avoir 6 carractères_x000a_" sqref="B11:B12" xr:uid="{E6444954-13CD-4D53-BB9B-60B6D4CAE28C}">
      <formula1>6</formula1>
    </dataValidation>
    <dataValidation type="textLength" operator="equal" allowBlank="1" showInputMessage="1" showErrorMessage="1" error="erreur Code vous devez avoir 3 carractères_x000a_" sqref="C11:C12" xr:uid="{54932FA6-8BD5-4B8F-90C9-CB61F8E29E2A}">
      <formula1>3</formula1>
    </dataValidation>
    <dataValidation type="textLength" operator="equal" showInputMessage="1" showErrorMessage="1" error="erreur Code vous devez avoir 7 carractères_x000a_" sqref="C4" xr:uid="{824CB6A6-0115-4DDF-8116-255F2D01D2A4}">
      <formula1>7</formula1>
    </dataValidation>
    <dataValidation type="textLength" operator="equal" showInputMessage="1" showErrorMessage="1" error="erreur Code vous devez avoir 3 carractères_x000a_" sqref="C5" xr:uid="{CB6C6934-5A51-436B-812C-7632DF8849FC}">
      <formula1>3</formula1>
    </dataValidation>
    <dataValidation type="textLength" operator="equal" showInputMessage="1" showErrorMessage="1" error="erreur Code vous devez avoir 6 carractères_x000a_" sqref="C6 C8" xr:uid="{D1919E2C-FB22-48B6-BBAC-94AC4604929C}">
      <formula1>6</formula1>
    </dataValidation>
    <dataValidation type="textLength" operator="equal" showInputMessage="1" showErrorMessage="1" error="erreur Code vous devez avoir 3 carractères" sqref="C7 C9" xr:uid="{0F892A2F-41C1-45E4-9BA6-6765F779FBD3}">
      <formula1>3</formula1>
    </dataValidation>
    <dataValidation operator="lessThanOrEqual" allowBlank="1" showInputMessage="1" showErrorMessage="1" error="erreur Code vous etre &lt;= à 60 carractères_x000a_" sqref="G7:H7 G9:H9" xr:uid="{4201944E-00CE-4BC7-9234-80312AD21F97}"/>
  </dataValidation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7AC9-BB95-E949-B458-B9039C2E8185}">
  <dimension ref="A1:P71"/>
  <sheetViews>
    <sheetView topLeftCell="G26" workbookViewId="0">
      <selection activeCell="J49" sqref="J49:P49"/>
    </sheetView>
  </sheetViews>
  <sheetFormatPr baseColWidth="10" defaultRowHeight="15"/>
  <cols>
    <col min="6" max="6" width="44" customWidth="1"/>
    <col min="7" max="7" width="28.33203125" customWidth="1"/>
    <col min="8" max="8" width="65.83203125" customWidth="1"/>
    <col min="9" max="9" width="38.6640625" customWidth="1"/>
    <col min="10" max="15" width="10.83203125" style="136"/>
    <col min="16" max="16" width="55.83203125" style="136" customWidth="1"/>
  </cols>
  <sheetData>
    <row r="1" spans="1:16" ht="16" thickBot="1">
      <c r="B1" s="322"/>
      <c r="C1" s="322"/>
      <c r="D1" s="322"/>
      <c r="E1" s="322"/>
      <c r="F1" s="322"/>
      <c r="G1" s="323"/>
      <c r="H1" s="323"/>
      <c r="I1" s="6"/>
      <c r="J1" s="5"/>
      <c r="K1" s="6"/>
      <c r="L1" s="5"/>
      <c r="M1" s="5"/>
      <c r="N1" s="5"/>
      <c r="O1" s="6"/>
      <c r="P1" s="5"/>
    </row>
    <row r="2" spans="1:16" ht="16">
      <c r="A2" s="324"/>
      <c r="B2" s="325"/>
      <c r="C2" s="325"/>
      <c r="D2" s="325"/>
      <c r="E2" s="325"/>
      <c r="F2" s="326"/>
      <c r="G2" s="327" t="s">
        <v>0</v>
      </c>
      <c r="H2" s="328"/>
      <c r="I2" s="12"/>
      <c r="J2" s="13"/>
      <c r="K2" s="14"/>
      <c r="L2" s="13"/>
      <c r="M2" s="13"/>
      <c r="N2" s="13"/>
      <c r="O2" s="14"/>
      <c r="P2" s="13"/>
    </row>
    <row r="3" spans="1:16">
      <c r="A3" s="329"/>
      <c r="B3" s="330"/>
      <c r="C3" s="331" t="s">
        <v>1</v>
      </c>
      <c r="D3" s="332"/>
      <c r="E3" s="332"/>
      <c r="F3" s="333" t="s">
        <v>2</v>
      </c>
      <c r="G3" s="333" t="s">
        <v>3</v>
      </c>
      <c r="H3" s="334"/>
      <c r="I3" s="14"/>
      <c r="J3" s="13"/>
      <c r="K3" s="14"/>
      <c r="L3" s="13"/>
      <c r="M3" s="13"/>
      <c r="N3" s="13"/>
      <c r="O3" s="14"/>
      <c r="P3" s="13"/>
    </row>
    <row r="4" spans="1:16" ht="15" customHeight="1">
      <c r="A4" s="329"/>
      <c r="B4" s="333" t="s">
        <v>4</v>
      </c>
      <c r="C4" s="335" t="s">
        <v>5</v>
      </c>
      <c r="D4" s="336"/>
      <c r="E4" s="336"/>
      <c r="F4" s="183"/>
      <c r="G4" s="183"/>
      <c r="H4" s="337"/>
      <c r="I4" s="25"/>
      <c r="J4" s="131"/>
      <c r="K4" s="132"/>
      <c r="L4" s="13"/>
      <c r="M4" s="13"/>
      <c r="N4" s="13"/>
      <c r="O4" s="14"/>
      <c r="P4" s="13"/>
    </row>
    <row r="5" spans="1:16">
      <c r="A5" s="329"/>
      <c r="B5" s="333" t="s">
        <v>6</v>
      </c>
      <c r="C5" s="335">
        <v>403</v>
      </c>
      <c r="D5" s="336"/>
      <c r="E5" s="336"/>
      <c r="F5" s="338" t="s">
        <v>7</v>
      </c>
      <c r="G5" s="339"/>
      <c r="H5" s="340"/>
      <c r="I5" s="25"/>
      <c r="J5" s="13"/>
      <c r="K5" s="14"/>
      <c r="L5" s="13"/>
      <c r="M5" s="13"/>
      <c r="N5" s="13"/>
      <c r="O5" s="14"/>
      <c r="P5" s="13"/>
    </row>
    <row r="6" spans="1:16">
      <c r="A6" s="329"/>
      <c r="B6" s="333" t="s">
        <v>8</v>
      </c>
      <c r="C6" s="335" t="s">
        <v>824</v>
      </c>
      <c r="D6" s="335"/>
      <c r="E6" s="335"/>
      <c r="F6" s="183" t="s">
        <v>825</v>
      </c>
      <c r="G6" s="183" t="s">
        <v>826</v>
      </c>
      <c r="H6" s="337"/>
      <c r="I6" s="25"/>
      <c r="J6" s="13"/>
      <c r="K6" s="14"/>
      <c r="L6" s="13"/>
      <c r="M6" s="13"/>
      <c r="N6" s="13"/>
      <c r="O6" s="14"/>
      <c r="P6" s="13"/>
    </row>
    <row r="7" spans="1:16">
      <c r="A7" s="329"/>
      <c r="B7" s="333" t="s">
        <v>12</v>
      </c>
      <c r="C7" s="341" t="s">
        <v>13</v>
      </c>
      <c r="D7" s="336"/>
      <c r="E7" s="336"/>
      <c r="F7" s="342" t="s">
        <v>14</v>
      </c>
      <c r="G7" s="183" t="s">
        <v>827</v>
      </c>
      <c r="H7" s="337"/>
      <c r="I7" s="25"/>
      <c r="J7" s="13"/>
      <c r="K7" s="14"/>
      <c r="L7" s="13"/>
      <c r="M7" s="13"/>
      <c r="N7" s="13"/>
      <c r="O7" s="14"/>
      <c r="P7" s="13"/>
    </row>
    <row r="8" spans="1:16">
      <c r="A8" s="329"/>
      <c r="B8" s="333" t="s">
        <v>8</v>
      </c>
      <c r="C8" s="335" t="s">
        <v>828</v>
      </c>
      <c r="D8" s="335"/>
      <c r="E8" s="335"/>
      <c r="F8" s="183" t="s">
        <v>829</v>
      </c>
      <c r="G8" s="183" t="s">
        <v>830</v>
      </c>
      <c r="H8" s="337"/>
      <c r="I8" s="25"/>
      <c r="J8" s="13"/>
      <c r="K8" s="14"/>
      <c r="L8" s="13"/>
      <c r="M8" s="13"/>
      <c r="N8" s="13"/>
      <c r="O8" s="14"/>
      <c r="P8" s="13"/>
    </row>
    <row r="9" spans="1:16">
      <c r="A9" s="329"/>
      <c r="B9" s="333" t="s">
        <v>12</v>
      </c>
      <c r="C9" s="341" t="s">
        <v>13</v>
      </c>
      <c r="D9" s="336"/>
      <c r="E9" s="336"/>
      <c r="F9" s="342" t="s">
        <v>14</v>
      </c>
      <c r="G9" s="183" t="s">
        <v>831</v>
      </c>
      <c r="H9" s="337"/>
      <c r="I9" s="25"/>
      <c r="J9" s="13"/>
      <c r="K9" s="14"/>
      <c r="L9" s="13"/>
      <c r="M9" s="13"/>
      <c r="N9" s="13"/>
      <c r="O9" s="14"/>
      <c r="P9" s="13"/>
    </row>
    <row r="10" spans="1:16" ht="16" thickBot="1">
      <c r="A10" s="343"/>
      <c r="B10" s="344"/>
      <c r="C10" s="344"/>
      <c r="D10" s="344"/>
      <c r="E10" s="344"/>
      <c r="F10" s="344"/>
      <c r="G10" s="345"/>
      <c r="H10" s="346"/>
      <c r="I10" s="14"/>
      <c r="J10" s="13"/>
      <c r="K10" s="14"/>
      <c r="L10" s="13"/>
      <c r="M10" s="13"/>
      <c r="N10" s="13"/>
      <c r="O10" s="14"/>
      <c r="P10" s="13"/>
    </row>
    <row r="11" spans="1:16" ht="23">
      <c r="B11" s="335"/>
      <c r="C11" s="335"/>
      <c r="D11" s="336"/>
      <c r="E11" s="336"/>
      <c r="F11" s="347"/>
      <c r="G11" s="347"/>
      <c r="H11" s="347"/>
      <c r="I11" s="22"/>
      <c r="J11" s="13"/>
      <c r="K11" s="14"/>
      <c r="L11" s="13"/>
      <c r="M11" s="13"/>
      <c r="N11" s="13"/>
      <c r="O11" s="14"/>
      <c r="P11" s="13"/>
    </row>
    <row r="12" spans="1:16" ht="24" thickBot="1">
      <c r="B12" s="335"/>
      <c r="C12" s="335"/>
      <c r="D12" s="336"/>
      <c r="E12" s="336"/>
      <c r="F12" s="347"/>
      <c r="G12" s="347"/>
      <c r="H12" s="347"/>
      <c r="I12" s="22"/>
      <c r="J12" s="13"/>
      <c r="K12" s="14"/>
      <c r="L12" s="13"/>
      <c r="M12" s="13"/>
      <c r="N12" s="13"/>
      <c r="O12" s="14"/>
      <c r="P12" s="13"/>
    </row>
    <row r="13" spans="1:16">
      <c r="A13" s="461" t="s">
        <v>18</v>
      </c>
      <c r="B13" s="464" t="s">
        <v>19</v>
      </c>
      <c r="C13" s="466" t="s">
        <v>20</v>
      </c>
      <c r="D13" s="466" t="s">
        <v>21</v>
      </c>
      <c r="E13" s="466"/>
      <c r="F13" s="469" t="s">
        <v>22</v>
      </c>
      <c r="G13" s="471" t="s">
        <v>23</v>
      </c>
      <c r="H13" s="330"/>
      <c r="I13" s="40"/>
      <c r="J13" s="133"/>
      <c r="K13" s="134"/>
      <c r="L13" s="133"/>
      <c r="M13" s="133"/>
      <c r="N13" s="133"/>
      <c r="O13" s="134"/>
      <c r="P13" s="133"/>
    </row>
    <row r="14" spans="1:16" ht="16" thickBot="1">
      <c r="A14" s="462"/>
      <c r="B14" s="465"/>
      <c r="C14" s="467"/>
      <c r="D14" s="468"/>
      <c r="E14" s="468"/>
      <c r="F14" s="470"/>
      <c r="G14" s="472"/>
      <c r="I14" s="112"/>
      <c r="J14" s="133"/>
      <c r="K14" s="134"/>
      <c r="L14" s="133"/>
      <c r="M14" s="133"/>
      <c r="N14" s="133"/>
      <c r="O14" s="134"/>
      <c r="P14" s="133"/>
    </row>
    <row r="15" spans="1:16">
      <c r="A15" s="462"/>
      <c r="B15" s="348" t="s">
        <v>832</v>
      </c>
      <c r="C15" s="349" t="s">
        <v>25</v>
      </c>
      <c r="D15" s="350"/>
      <c r="E15" s="350"/>
      <c r="F15" s="351" t="s">
        <v>833</v>
      </c>
      <c r="G15" s="352" t="s">
        <v>834</v>
      </c>
      <c r="H15" s="353"/>
      <c r="I15" s="112"/>
      <c r="J15" s="133"/>
      <c r="K15" s="134"/>
      <c r="L15" s="133"/>
      <c r="M15" s="133"/>
      <c r="N15" s="133"/>
      <c r="O15" s="134"/>
      <c r="P15" s="133"/>
    </row>
    <row r="16" spans="1:16">
      <c r="A16" s="462"/>
      <c r="B16" s="348"/>
      <c r="C16" s="349"/>
      <c r="D16" s="350"/>
      <c r="E16" s="350"/>
      <c r="F16" s="351"/>
      <c r="G16" s="352"/>
      <c r="H16" s="353"/>
      <c r="I16" s="112"/>
      <c r="J16" s="133"/>
      <c r="K16" s="134"/>
      <c r="L16" s="133"/>
      <c r="M16" s="133"/>
      <c r="N16" s="133"/>
      <c r="O16" s="134"/>
      <c r="P16" s="133"/>
    </row>
    <row r="17" spans="1:16">
      <c r="A17" s="462"/>
      <c r="B17" s="348" t="s">
        <v>509</v>
      </c>
      <c r="C17" s="349" t="s">
        <v>29</v>
      </c>
      <c r="D17" s="350">
        <v>30</v>
      </c>
      <c r="E17" s="350"/>
      <c r="F17" s="351" t="s">
        <v>510</v>
      </c>
      <c r="G17" s="352" t="s">
        <v>511</v>
      </c>
      <c r="H17" s="353"/>
      <c r="I17" s="112"/>
      <c r="J17" s="133"/>
      <c r="K17" s="134"/>
      <c r="L17" s="133"/>
      <c r="M17" s="133"/>
      <c r="N17" s="133"/>
      <c r="O17" s="134"/>
      <c r="P17" s="133"/>
    </row>
    <row r="18" spans="1:16">
      <c r="A18" s="462"/>
      <c r="B18" s="348" t="s">
        <v>512</v>
      </c>
      <c r="C18" s="349" t="s">
        <v>29</v>
      </c>
      <c r="D18" s="350">
        <v>30</v>
      </c>
      <c r="E18" s="350"/>
      <c r="F18" s="351" t="s">
        <v>513</v>
      </c>
      <c r="G18" s="352" t="s">
        <v>514</v>
      </c>
      <c r="H18" s="353"/>
      <c r="I18" s="112"/>
      <c r="J18" s="133"/>
      <c r="K18" s="134"/>
      <c r="L18" s="133"/>
      <c r="M18" s="133"/>
      <c r="N18" s="133"/>
      <c r="O18" s="134"/>
      <c r="P18" s="133"/>
    </row>
    <row r="19" spans="1:16">
      <c r="A19" s="462"/>
      <c r="B19" s="348" t="s">
        <v>515</v>
      </c>
      <c r="C19" s="349" t="s">
        <v>29</v>
      </c>
      <c r="D19" s="350">
        <v>30</v>
      </c>
      <c r="E19" s="350"/>
      <c r="F19" s="351" t="s">
        <v>516</v>
      </c>
      <c r="G19" s="352" t="s">
        <v>517</v>
      </c>
      <c r="H19" s="353"/>
      <c r="I19" s="112"/>
      <c r="J19" s="133"/>
      <c r="K19" s="134"/>
      <c r="L19" s="133"/>
      <c r="M19" s="133"/>
      <c r="N19" s="133"/>
      <c r="O19" s="134"/>
      <c r="P19" s="133"/>
    </row>
    <row r="20" spans="1:16">
      <c r="A20" s="462"/>
      <c r="B20" s="348" t="s">
        <v>518</v>
      </c>
      <c r="C20" s="349" t="s">
        <v>29</v>
      </c>
      <c r="D20" s="350">
        <v>30</v>
      </c>
      <c r="E20" s="350"/>
      <c r="F20" s="351" t="s">
        <v>519</v>
      </c>
      <c r="G20" s="352" t="s">
        <v>520</v>
      </c>
      <c r="H20" s="353"/>
      <c r="J20" s="133"/>
      <c r="K20" s="134"/>
      <c r="L20" s="133"/>
      <c r="M20" s="133"/>
      <c r="N20" s="133"/>
      <c r="O20" s="134"/>
      <c r="P20" s="133"/>
    </row>
    <row r="21" spans="1:16" ht="15" customHeight="1">
      <c r="A21" s="462"/>
      <c r="B21" s="348"/>
      <c r="C21" s="349"/>
      <c r="D21" s="350"/>
      <c r="E21" s="350"/>
      <c r="F21" s="351"/>
      <c r="G21" s="352"/>
      <c r="H21" s="353"/>
      <c r="J21" s="133"/>
      <c r="K21" s="134"/>
      <c r="L21" s="133"/>
      <c r="M21" s="133"/>
      <c r="N21" s="133"/>
      <c r="O21" s="134"/>
      <c r="P21" s="133"/>
    </row>
    <row r="22" spans="1:16">
      <c r="A22" s="462"/>
      <c r="B22" s="348" t="s">
        <v>521</v>
      </c>
      <c r="C22" s="349" t="s">
        <v>225</v>
      </c>
      <c r="D22" s="350"/>
      <c r="E22" s="350"/>
      <c r="F22" s="351" t="s">
        <v>522</v>
      </c>
      <c r="G22" s="352" t="s">
        <v>523</v>
      </c>
      <c r="H22" s="353"/>
      <c r="J22" s="133"/>
      <c r="K22" s="134"/>
      <c r="L22" s="133"/>
      <c r="M22" s="133"/>
      <c r="N22" s="133"/>
      <c r="O22" s="134"/>
      <c r="P22" s="133"/>
    </row>
    <row r="23" spans="1:16">
      <c r="A23" s="462"/>
      <c r="B23" s="348" t="s">
        <v>524</v>
      </c>
      <c r="C23" s="349" t="s">
        <v>225</v>
      </c>
      <c r="D23" s="350"/>
      <c r="E23" s="354"/>
      <c r="F23" s="351" t="s">
        <v>525</v>
      </c>
      <c r="G23" s="352" t="s">
        <v>526</v>
      </c>
      <c r="H23" s="353"/>
      <c r="J23" s="133"/>
      <c r="K23" s="134"/>
      <c r="L23" s="133"/>
      <c r="M23" s="133"/>
      <c r="N23" s="133"/>
      <c r="O23" s="134"/>
      <c r="P23" s="133"/>
    </row>
    <row r="24" spans="1:16" ht="16" thickBot="1">
      <c r="A24" s="463"/>
      <c r="B24" s="355"/>
      <c r="C24" s="356"/>
      <c r="D24" s="357"/>
      <c r="E24" s="357"/>
      <c r="F24" s="358"/>
      <c r="G24" s="359"/>
      <c r="H24" s="353"/>
      <c r="I24" s="42"/>
      <c r="J24" s="133"/>
      <c r="K24" s="134"/>
      <c r="L24" s="133"/>
      <c r="M24" s="133"/>
      <c r="N24" s="133"/>
      <c r="O24" s="134"/>
      <c r="P24" s="133"/>
    </row>
    <row r="25" spans="1:16" ht="16" thickBot="1">
      <c r="A25" s="360"/>
      <c r="B25" s="361"/>
      <c r="C25" s="362"/>
      <c r="D25" s="361"/>
      <c r="E25" s="361"/>
      <c r="F25" s="363"/>
      <c r="G25" s="363"/>
      <c r="H25" s="353"/>
      <c r="I25" s="58"/>
      <c r="J25" s="133"/>
      <c r="K25" s="134"/>
      <c r="L25" s="133"/>
      <c r="M25" s="133"/>
      <c r="N25" s="133"/>
      <c r="O25" s="134"/>
      <c r="P25" s="133"/>
    </row>
    <row r="26" spans="1:16" ht="16" thickBot="1">
      <c r="A26" s="59"/>
      <c r="B26" s="364"/>
      <c r="C26" s="365"/>
      <c r="D26" s="364"/>
      <c r="E26" s="364"/>
      <c r="F26" s="366"/>
      <c r="G26" s="366"/>
      <c r="H26" s="366"/>
      <c r="I26" s="63"/>
      <c r="J26" s="421" t="s">
        <v>35</v>
      </c>
      <c r="K26" s="422"/>
      <c r="L26" s="422"/>
      <c r="M26" s="422"/>
      <c r="N26" s="422"/>
      <c r="O26" s="422"/>
      <c r="P26" s="423"/>
    </row>
    <row r="27" spans="1:16">
      <c r="A27" s="310"/>
      <c r="B27" s="464" t="s">
        <v>19</v>
      </c>
      <c r="C27" s="466" t="s">
        <v>20</v>
      </c>
      <c r="D27" s="466" t="s">
        <v>21</v>
      </c>
      <c r="E27" s="466" t="s">
        <v>36</v>
      </c>
      <c r="F27" s="466" t="s">
        <v>22</v>
      </c>
      <c r="G27" s="466" t="s">
        <v>23</v>
      </c>
      <c r="H27" s="477" t="s">
        <v>37</v>
      </c>
      <c r="I27" s="448" t="s">
        <v>38</v>
      </c>
      <c r="J27" s="443" t="s">
        <v>39</v>
      </c>
      <c r="K27" s="444"/>
      <c r="L27" s="445"/>
      <c r="M27" s="446" t="s">
        <v>40</v>
      </c>
      <c r="N27" s="447"/>
      <c r="O27" s="447"/>
      <c r="P27" s="165"/>
    </row>
    <row r="28" spans="1:16">
      <c r="A28" s="310"/>
      <c r="B28" s="473"/>
      <c r="C28" s="476"/>
      <c r="D28" s="476"/>
      <c r="E28" s="476"/>
      <c r="F28" s="476"/>
      <c r="G28" s="476"/>
      <c r="H28" s="478"/>
      <c r="I28" s="449"/>
      <c r="J28" s="66" t="s">
        <v>41</v>
      </c>
      <c r="K28" s="67" t="s">
        <v>42</v>
      </c>
      <c r="L28" s="68" t="s">
        <v>43</v>
      </c>
      <c r="M28" s="66" t="s">
        <v>41</v>
      </c>
      <c r="N28" s="67" t="s">
        <v>42</v>
      </c>
      <c r="O28" s="68" t="s">
        <v>43</v>
      </c>
      <c r="P28" s="457" t="s">
        <v>44</v>
      </c>
    </row>
    <row r="29" spans="1:16" ht="29" thickBot="1">
      <c r="A29" s="310"/>
      <c r="B29" s="474"/>
      <c r="C29" s="468"/>
      <c r="D29" s="468"/>
      <c r="E29" s="468"/>
      <c r="F29" s="468"/>
      <c r="G29" s="468"/>
      <c r="H29" s="479"/>
      <c r="I29" s="449"/>
      <c r="J29" s="459" t="s">
        <v>45</v>
      </c>
      <c r="K29" s="460"/>
      <c r="L29" s="369" t="s">
        <v>46</v>
      </c>
      <c r="M29" s="459" t="s">
        <v>45</v>
      </c>
      <c r="N29" s="460"/>
      <c r="O29" s="370" t="s">
        <v>46</v>
      </c>
      <c r="P29" s="475"/>
    </row>
    <row r="30" spans="1:16">
      <c r="A30" s="480" t="s">
        <v>231</v>
      </c>
      <c r="B30" s="311" t="s">
        <v>787</v>
      </c>
      <c r="C30" s="312" t="s">
        <v>49</v>
      </c>
      <c r="D30" s="313">
        <f>D31+D36+D39+D41</f>
        <v>30</v>
      </c>
      <c r="E30" s="313">
        <f>E31+E36+E39+E41</f>
        <v>30</v>
      </c>
      <c r="F30" s="312" t="s">
        <v>815</v>
      </c>
      <c r="G30" s="312" t="s">
        <v>788</v>
      </c>
      <c r="H30" s="312"/>
      <c r="I30" s="371"/>
      <c r="J30" s="372"/>
      <c r="K30" s="372"/>
      <c r="L30" s="372"/>
      <c r="M30" s="372"/>
      <c r="N30" s="372"/>
      <c r="O30" s="372"/>
      <c r="P30" s="373"/>
    </row>
    <row r="31" spans="1:16">
      <c r="A31" s="481"/>
      <c r="B31" s="314" t="s">
        <v>789</v>
      </c>
      <c r="C31" s="315" t="s">
        <v>53</v>
      </c>
      <c r="D31" s="316">
        <f>SUM(D32:D35)</f>
        <v>14</v>
      </c>
      <c r="E31" s="316">
        <f>SUM(E32:E35)</f>
        <v>14</v>
      </c>
      <c r="F31" s="315" t="s">
        <v>236</v>
      </c>
      <c r="G31" s="315" t="s">
        <v>527</v>
      </c>
      <c r="H31" s="315"/>
      <c r="I31" s="374"/>
      <c r="J31" s="375"/>
      <c r="K31" s="375"/>
      <c r="L31" s="375"/>
      <c r="M31" s="375"/>
      <c r="N31" s="375"/>
      <c r="O31" s="375"/>
      <c r="P31" s="376"/>
    </row>
    <row r="32" spans="1:16">
      <c r="A32" s="481"/>
      <c r="B32" s="314" t="s">
        <v>790</v>
      </c>
      <c r="C32" s="315" t="s">
        <v>57</v>
      </c>
      <c r="D32" s="317">
        <v>4</v>
      </c>
      <c r="E32" s="317">
        <v>4</v>
      </c>
      <c r="F32" s="315" t="s">
        <v>528</v>
      </c>
      <c r="G32" s="315" t="s">
        <v>528</v>
      </c>
      <c r="H32" s="315" t="s">
        <v>529</v>
      </c>
      <c r="I32" s="377"/>
      <c r="J32" s="309">
        <v>2</v>
      </c>
      <c r="K32" s="309"/>
      <c r="L32" s="309" t="s">
        <v>786</v>
      </c>
      <c r="M32" s="309">
        <v>1</v>
      </c>
      <c r="N32" s="309"/>
      <c r="O32" s="309"/>
      <c r="P32" s="309" t="s">
        <v>785</v>
      </c>
    </row>
    <row r="33" spans="1:16">
      <c r="A33" s="481"/>
      <c r="B33" s="314" t="s">
        <v>791</v>
      </c>
      <c r="C33" s="315" t="s">
        <v>57</v>
      </c>
      <c r="D33" s="317">
        <v>4</v>
      </c>
      <c r="E33" s="317">
        <v>4</v>
      </c>
      <c r="F33" s="315" t="s">
        <v>261</v>
      </c>
      <c r="G33" s="315" t="s">
        <v>261</v>
      </c>
      <c r="H33" s="315" t="s">
        <v>262</v>
      </c>
      <c r="I33" s="377"/>
      <c r="J33" s="378">
        <v>1</v>
      </c>
      <c r="K33" s="378"/>
      <c r="L33" s="378"/>
      <c r="M33" s="378">
        <v>1</v>
      </c>
      <c r="N33" s="378"/>
      <c r="O33" s="378"/>
      <c r="P33" s="379" t="s">
        <v>747</v>
      </c>
    </row>
    <row r="34" spans="1:16">
      <c r="A34" s="481"/>
      <c r="B34" s="314" t="s">
        <v>792</v>
      </c>
      <c r="C34" s="315" t="s">
        <v>57</v>
      </c>
      <c r="D34" s="317">
        <v>3</v>
      </c>
      <c r="E34" s="317">
        <v>3</v>
      </c>
      <c r="F34" s="315" t="s">
        <v>793</v>
      </c>
      <c r="G34" s="315" t="s">
        <v>793</v>
      </c>
      <c r="H34" s="315" t="s">
        <v>345</v>
      </c>
      <c r="I34" s="377"/>
      <c r="J34" s="378">
        <v>1</v>
      </c>
      <c r="K34" s="378"/>
      <c r="L34" s="378"/>
      <c r="M34" s="378">
        <v>1</v>
      </c>
      <c r="N34" s="378"/>
      <c r="O34" s="378"/>
      <c r="P34" s="379" t="s">
        <v>747</v>
      </c>
    </row>
    <row r="35" spans="1:16">
      <c r="A35" s="481"/>
      <c r="B35" s="314" t="s">
        <v>530</v>
      </c>
      <c r="C35" s="315" t="s">
        <v>57</v>
      </c>
      <c r="D35" s="317">
        <v>3</v>
      </c>
      <c r="E35" s="317">
        <v>3</v>
      </c>
      <c r="F35" s="315" t="s">
        <v>531</v>
      </c>
      <c r="G35" s="315" t="s">
        <v>532</v>
      </c>
      <c r="H35" s="315" t="s">
        <v>533</v>
      </c>
      <c r="I35" s="377"/>
      <c r="J35" s="378">
        <v>2</v>
      </c>
      <c r="K35" s="378"/>
      <c r="L35" s="378" t="s">
        <v>781</v>
      </c>
      <c r="M35" s="378"/>
      <c r="N35" s="378"/>
      <c r="O35" s="378"/>
      <c r="P35" s="379" t="s">
        <v>835</v>
      </c>
    </row>
    <row r="36" spans="1:16">
      <c r="A36" s="481"/>
      <c r="B36" s="314" t="s">
        <v>794</v>
      </c>
      <c r="C36" s="315" t="s">
        <v>53</v>
      </c>
      <c r="D36" s="316">
        <f>SUM(D37:D38)</f>
        <v>3</v>
      </c>
      <c r="E36" s="316">
        <f>SUM(E37:E38)</f>
        <v>3</v>
      </c>
      <c r="F36" s="315" t="s">
        <v>264</v>
      </c>
      <c r="G36" s="315" t="s">
        <v>265</v>
      </c>
      <c r="H36" s="315"/>
      <c r="I36" s="377"/>
      <c r="J36" s="377"/>
      <c r="K36" s="377"/>
      <c r="L36" s="377"/>
      <c r="M36" s="377"/>
      <c r="N36" s="377"/>
      <c r="O36" s="377"/>
      <c r="P36" s="377"/>
    </row>
    <row r="37" spans="1:16">
      <c r="A37" s="481"/>
      <c r="B37" s="314" t="s">
        <v>266</v>
      </c>
      <c r="C37" s="318" t="s">
        <v>57</v>
      </c>
      <c r="D37" s="317">
        <v>2</v>
      </c>
      <c r="E37" s="317">
        <v>2</v>
      </c>
      <c r="F37" s="315" t="s">
        <v>131</v>
      </c>
      <c r="G37" s="315" t="s">
        <v>131</v>
      </c>
      <c r="H37" s="315" t="s">
        <v>267</v>
      </c>
      <c r="I37" s="377"/>
      <c r="J37" s="378">
        <v>4</v>
      </c>
      <c r="K37" s="378"/>
      <c r="L37" s="378"/>
      <c r="M37" s="378">
        <v>1</v>
      </c>
      <c r="N37" s="378"/>
      <c r="O37" s="378"/>
      <c r="P37" s="379" t="s">
        <v>841</v>
      </c>
    </row>
    <row r="38" spans="1:16">
      <c r="A38" s="481"/>
      <c r="B38" s="314" t="s">
        <v>268</v>
      </c>
      <c r="C38" s="315" t="s">
        <v>79</v>
      </c>
      <c r="D38" s="317">
        <v>1</v>
      </c>
      <c r="E38" s="317">
        <v>1</v>
      </c>
      <c r="F38" s="315" t="s">
        <v>269</v>
      </c>
      <c r="G38" s="315" t="s">
        <v>269</v>
      </c>
      <c r="H38" s="315" t="s">
        <v>270</v>
      </c>
      <c r="I38" s="377"/>
      <c r="J38" s="378"/>
      <c r="K38" s="378"/>
      <c r="L38" s="378"/>
      <c r="M38" s="378" t="s">
        <v>679</v>
      </c>
      <c r="N38" s="378"/>
      <c r="O38" s="378"/>
      <c r="P38" s="379" t="s">
        <v>722</v>
      </c>
    </row>
    <row r="39" spans="1:16">
      <c r="A39" s="481"/>
      <c r="B39" s="314" t="s">
        <v>795</v>
      </c>
      <c r="C39" s="315" t="s">
        <v>53</v>
      </c>
      <c r="D39" s="316">
        <f>D40</f>
        <v>1</v>
      </c>
      <c r="E39" s="316">
        <f>E40</f>
        <v>1</v>
      </c>
      <c r="F39" s="315" t="s">
        <v>534</v>
      </c>
      <c r="G39" s="315" t="s">
        <v>273</v>
      </c>
      <c r="H39" s="315"/>
      <c r="I39" s="377"/>
      <c r="J39" s="377"/>
      <c r="K39" s="377"/>
      <c r="L39" s="377"/>
      <c r="M39" s="377"/>
      <c r="N39" s="377"/>
      <c r="O39" s="377"/>
      <c r="P39" s="377"/>
    </row>
    <row r="40" spans="1:16">
      <c r="A40" s="481"/>
      <c r="B40" s="314" t="s">
        <v>274</v>
      </c>
      <c r="C40" s="315" t="s">
        <v>79</v>
      </c>
      <c r="D40" s="317">
        <v>1</v>
      </c>
      <c r="E40" s="317">
        <v>1</v>
      </c>
      <c r="F40" s="315" t="s">
        <v>275</v>
      </c>
      <c r="G40" s="315" t="s">
        <v>276</v>
      </c>
      <c r="H40" s="315" t="s">
        <v>277</v>
      </c>
      <c r="I40" s="380"/>
      <c r="J40" s="381">
        <v>1</v>
      </c>
      <c r="K40" s="381">
        <v>1</v>
      </c>
      <c r="L40" s="381"/>
      <c r="M40" s="381"/>
      <c r="N40" s="381"/>
      <c r="O40" s="381"/>
      <c r="P40" s="382" t="s">
        <v>842</v>
      </c>
    </row>
    <row r="41" spans="1:16">
      <c r="A41" s="481"/>
      <c r="B41" s="314" t="s">
        <v>796</v>
      </c>
      <c r="C41" s="315" t="s">
        <v>53</v>
      </c>
      <c r="D41" s="316">
        <f>SUM(D42:D45)</f>
        <v>12</v>
      </c>
      <c r="E41" s="316">
        <f>SUM(E42:E45)</f>
        <v>12</v>
      </c>
      <c r="F41" s="315" t="s">
        <v>279</v>
      </c>
      <c r="G41" s="315" t="s">
        <v>797</v>
      </c>
      <c r="H41" s="315"/>
      <c r="I41" s="377"/>
      <c r="J41" s="377"/>
      <c r="K41" s="377"/>
      <c r="L41" s="377"/>
      <c r="M41" s="377"/>
      <c r="N41" s="377"/>
      <c r="O41" s="377"/>
      <c r="P41" s="377"/>
    </row>
    <row r="42" spans="1:16">
      <c r="A42" s="481"/>
      <c r="B42" s="314" t="s">
        <v>798</v>
      </c>
      <c r="C42" s="315" t="s">
        <v>57</v>
      </c>
      <c r="D42" s="317">
        <v>3</v>
      </c>
      <c r="E42" s="317">
        <v>3</v>
      </c>
      <c r="F42" s="315" t="s">
        <v>816</v>
      </c>
      <c r="G42" s="315" t="s">
        <v>799</v>
      </c>
      <c r="H42" s="315" t="s">
        <v>70</v>
      </c>
      <c r="I42" s="380"/>
      <c r="J42" s="381">
        <v>2</v>
      </c>
      <c r="K42" s="381"/>
      <c r="L42" s="381"/>
      <c r="M42" s="381">
        <v>1</v>
      </c>
      <c r="N42" s="381"/>
      <c r="O42" s="381"/>
      <c r="P42" s="382" t="s">
        <v>780</v>
      </c>
    </row>
    <row r="43" spans="1:16">
      <c r="A43" s="481"/>
      <c r="B43" s="314" t="s">
        <v>800</v>
      </c>
      <c r="C43" s="315" t="s">
        <v>57</v>
      </c>
      <c r="D43" s="317">
        <v>3</v>
      </c>
      <c r="E43" s="317">
        <v>3</v>
      </c>
      <c r="F43" s="315" t="s">
        <v>801</v>
      </c>
      <c r="G43" s="315" t="s">
        <v>801</v>
      </c>
      <c r="H43" s="315" t="s">
        <v>70</v>
      </c>
      <c r="I43" s="380"/>
      <c r="J43" s="378">
        <v>1</v>
      </c>
      <c r="K43" s="378"/>
      <c r="L43" s="378"/>
      <c r="M43" s="378">
        <v>1</v>
      </c>
      <c r="N43" s="378"/>
      <c r="O43" s="378"/>
      <c r="P43" s="379" t="s">
        <v>747</v>
      </c>
    </row>
    <row r="44" spans="1:16">
      <c r="A44" s="481"/>
      <c r="B44" s="314" t="s">
        <v>535</v>
      </c>
      <c r="C44" s="315" t="s">
        <v>57</v>
      </c>
      <c r="D44" s="317">
        <v>3</v>
      </c>
      <c r="E44" s="317">
        <v>3</v>
      </c>
      <c r="F44" s="315" t="s">
        <v>536</v>
      </c>
      <c r="G44" s="315" t="s">
        <v>536</v>
      </c>
      <c r="H44" s="315" t="s">
        <v>537</v>
      </c>
      <c r="I44" s="380"/>
      <c r="J44" s="381">
        <v>2</v>
      </c>
      <c r="K44" s="381"/>
      <c r="L44" s="381"/>
      <c r="M44" s="381">
        <v>1</v>
      </c>
      <c r="N44" s="381"/>
      <c r="O44" s="381"/>
      <c r="P44" s="382" t="s">
        <v>780</v>
      </c>
    </row>
    <row r="45" spans="1:16">
      <c r="A45" s="481"/>
      <c r="B45" s="314" t="s">
        <v>283</v>
      </c>
      <c r="C45" s="315" t="s">
        <v>57</v>
      </c>
      <c r="D45" s="317">
        <v>3</v>
      </c>
      <c r="E45" s="317">
        <v>3</v>
      </c>
      <c r="F45" s="315" t="s">
        <v>284</v>
      </c>
      <c r="G45" s="315" t="s">
        <v>284</v>
      </c>
      <c r="H45" s="367" t="s">
        <v>817</v>
      </c>
      <c r="I45" s="380"/>
      <c r="J45" s="381"/>
      <c r="K45" s="381"/>
      <c r="L45" s="381"/>
      <c r="M45" s="378" t="s">
        <v>679</v>
      </c>
      <c r="N45" s="378"/>
      <c r="O45" s="378"/>
      <c r="P45" s="379" t="s">
        <v>687</v>
      </c>
    </row>
    <row r="46" spans="1:16" ht="16" thickBot="1">
      <c r="A46" s="482"/>
      <c r="B46" s="319"/>
      <c r="C46" s="320"/>
      <c r="D46" s="321"/>
      <c r="E46" s="321"/>
      <c r="F46" s="320"/>
      <c r="G46" s="320"/>
      <c r="H46" s="320"/>
      <c r="I46" s="377"/>
      <c r="J46" s="378"/>
      <c r="K46" s="378"/>
      <c r="L46" s="378"/>
      <c r="M46" s="378"/>
      <c r="N46" s="378"/>
      <c r="O46" s="378"/>
      <c r="P46" s="379"/>
    </row>
    <row r="47" spans="1:16">
      <c r="A47" s="481" t="s">
        <v>289</v>
      </c>
      <c r="B47" s="311" t="s">
        <v>802</v>
      </c>
      <c r="C47" s="312" t="s">
        <v>49</v>
      </c>
      <c r="D47" s="313">
        <f>D48+D53+D55+D57</f>
        <v>26</v>
      </c>
      <c r="E47" s="313">
        <f>E48+E53+E55+E57</f>
        <v>26</v>
      </c>
      <c r="F47" s="312" t="s">
        <v>818</v>
      </c>
      <c r="G47" s="312" t="s">
        <v>803</v>
      </c>
      <c r="H47" s="312"/>
      <c r="I47" s="377"/>
      <c r="J47" s="377"/>
      <c r="K47" s="377"/>
      <c r="L47" s="377"/>
      <c r="M47" s="377"/>
      <c r="N47" s="377"/>
      <c r="O47" s="377"/>
      <c r="P47" s="377"/>
    </row>
    <row r="48" spans="1:16">
      <c r="A48" s="481"/>
      <c r="B48" s="314" t="s">
        <v>804</v>
      </c>
      <c r="C48" s="315" t="s">
        <v>53</v>
      </c>
      <c r="D48" s="316">
        <f>SUM(D49:D52)</f>
        <v>12</v>
      </c>
      <c r="E48" s="316">
        <f>SUM(E49:E52)</f>
        <v>12</v>
      </c>
      <c r="F48" s="315" t="s">
        <v>294</v>
      </c>
      <c r="G48" s="315" t="s">
        <v>295</v>
      </c>
      <c r="H48" s="315"/>
      <c r="I48" s="377"/>
      <c r="J48" s="377"/>
      <c r="K48" s="377"/>
      <c r="L48" s="377"/>
      <c r="M48" s="377"/>
      <c r="N48" s="377"/>
      <c r="O48" s="377"/>
      <c r="P48" s="377"/>
    </row>
    <row r="49" spans="1:16">
      <c r="A49" s="481"/>
      <c r="B49" s="314" t="s">
        <v>538</v>
      </c>
      <c r="C49" s="315" t="s">
        <v>57</v>
      </c>
      <c r="D49" s="317">
        <v>3</v>
      </c>
      <c r="E49" s="317">
        <v>3</v>
      </c>
      <c r="F49" s="315" t="s">
        <v>539</v>
      </c>
      <c r="G49" s="315" t="s">
        <v>539</v>
      </c>
      <c r="H49" s="368" t="s">
        <v>540</v>
      </c>
      <c r="I49" s="380"/>
      <c r="J49" s="381">
        <v>1</v>
      </c>
      <c r="K49" s="381"/>
      <c r="L49" s="381" t="s">
        <v>781</v>
      </c>
      <c r="M49" s="381">
        <v>1</v>
      </c>
      <c r="N49" s="381"/>
      <c r="O49" s="381"/>
      <c r="P49" s="382" t="s">
        <v>836</v>
      </c>
    </row>
    <row r="50" spans="1:16">
      <c r="A50" s="481"/>
      <c r="B50" s="314" t="s">
        <v>805</v>
      </c>
      <c r="C50" s="315" t="s">
        <v>57</v>
      </c>
      <c r="D50" s="317">
        <v>3</v>
      </c>
      <c r="E50" s="317">
        <v>3</v>
      </c>
      <c r="F50" s="315" t="s">
        <v>806</v>
      </c>
      <c r="G50" s="315" t="s">
        <v>806</v>
      </c>
      <c r="H50" s="315" t="s">
        <v>345</v>
      </c>
      <c r="I50" s="380"/>
      <c r="J50" s="381">
        <v>1</v>
      </c>
      <c r="K50" s="381"/>
      <c r="L50" s="381" t="s">
        <v>781</v>
      </c>
      <c r="M50" s="381">
        <v>1</v>
      </c>
      <c r="N50" s="381"/>
      <c r="O50" s="381"/>
      <c r="P50" s="382" t="s">
        <v>837</v>
      </c>
    </row>
    <row r="51" spans="1:16">
      <c r="A51" s="481"/>
      <c r="B51" s="314" t="s">
        <v>807</v>
      </c>
      <c r="C51" s="315" t="s">
        <v>57</v>
      </c>
      <c r="D51" s="317">
        <v>3</v>
      </c>
      <c r="E51" s="317">
        <v>3</v>
      </c>
      <c r="F51" s="315" t="s">
        <v>819</v>
      </c>
      <c r="G51" s="315" t="s">
        <v>808</v>
      </c>
      <c r="H51" s="315" t="s">
        <v>345</v>
      </c>
      <c r="I51" s="380"/>
      <c r="J51" s="378">
        <v>1</v>
      </c>
      <c r="K51" s="378"/>
      <c r="L51" s="378"/>
      <c r="M51" s="378">
        <v>1</v>
      </c>
      <c r="N51" s="378"/>
      <c r="O51" s="378"/>
      <c r="P51" s="379" t="s">
        <v>747</v>
      </c>
    </row>
    <row r="52" spans="1:16">
      <c r="A52" s="481"/>
      <c r="B52" s="314" t="s">
        <v>541</v>
      </c>
      <c r="C52" s="315" t="s">
        <v>79</v>
      </c>
      <c r="D52" s="317">
        <v>3</v>
      </c>
      <c r="E52" s="317">
        <v>3</v>
      </c>
      <c r="F52" s="315" t="s">
        <v>542</v>
      </c>
      <c r="G52" s="315" t="s">
        <v>543</v>
      </c>
      <c r="H52" s="315" t="s">
        <v>529</v>
      </c>
      <c r="I52" s="380"/>
      <c r="J52" s="381"/>
      <c r="K52" s="381">
        <v>1</v>
      </c>
      <c r="L52" s="381" t="s">
        <v>781</v>
      </c>
      <c r="M52" s="381">
        <v>1</v>
      </c>
      <c r="N52" s="381"/>
      <c r="O52" s="381"/>
      <c r="P52" s="382" t="s">
        <v>838</v>
      </c>
    </row>
    <row r="53" spans="1:16">
      <c r="A53" s="481"/>
      <c r="B53" s="314" t="s">
        <v>809</v>
      </c>
      <c r="C53" s="315" t="s">
        <v>53</v>
      </c>
      <c r="D53" s="316">
        <f>D54</f>
        <v>2</v>
      </c>
      <c r="E53" s="316">
        <f>E54</f>
        <v>2</v>
      </c>
      <c r="F53" s="315" t="s">
        <v>318</v>
      </c>
      <c r="G53" s="315" t="s">
        <v>319</v>
      </c>
      <c r="H53" s="315"/>
      <c r="I53" s="377"/>
      <c r="J53" s="377"/>
      <c r="K53" s="377"/>
      <c r="L53" s="377"/>
      <c r="M53" s="377"/>
      <c r="N53" s="377"/>
      <c r="O53" s="377"/>
      <c r="P53" s="377"/>
    </row>
    <row r="54" spans="1:16">
      <c r="A54" s="481"/>
      <c r="B54" s="314" t="s">
        <v>320</v>
      </c>
      <c r="C54" s="318" t="s">
        <v>57</v>
      </c>
      <c r="D54" s="317">
        <v>2</v>
      </c>
      <c r="E54" s="317">
        <v>2</v>
      </c>
      <c r="F54" s="315" t="s">
        <v>131</v>
      </c>
      <c r="G54" s="315" t="s">
        <v>131</v>
      </c>
      <c r="H54" s="315" t="s">
        <v>267</v>
      </c>
      <c r="I54" s="377"/>
      <c r="J54" s="378">
        <v>4</v>
      </c>
      <c r="K54" s="378"/>
      <c r="L54" s="378"/>
      <c r="M54" s="378">
        <v>1</v>
      </c>
      <c r="N54" s="378"/>
      <c r="O54" s="378"/>
      <c r="P54" s="379" t="s">
        <v>841</v>
      </c>
    </row>
    <row r="55" spans="1:16">
      <c r="A55" s="481"/>
      <c r="B55" s="314" t="s">
        <v>810</v>
      </c>
      <c r="C55" s="315" t="s">
        <v>53</v>
      </c>
      <c r="D55" s="316">
        <f>D56</f>
        <v>1</v>
      </c>
      <c r="E55" s="316">
        <f>E56</f>
        <v>1</v>
      </c>
      <c r="F55" s="315" t="s">
        <v>544</v>
      </c>
      <c r="G55" s="315" t="s">
        <v>323</v>
      </c>
      <c r="H55" s="315"/>
      <c r="I55" s="377"/>
      <c r="J55" s="377"/>
      <c r="K55" s="377"/>
      <c r="L55" s="377"/>
      <c r="M55" s="377"/>
      <c r="N55" s="377"/>
      <c r="O55" s="377"/>
      <c r="P55" s="377"/>
    </row>
    <row r="56" spans="1:16">
      <c r="A56" s="481"/>
      <c r="B56" s="314" t="s">
        <v>324</v>
      </c>
      <c r="C56" s="315" t="s">
        <v>79</v>
      </c>
      <c r="D56" s="317">
        <v>1</v>
      </c>
      <c r="E56" s="317">
        <v>1</v>
      </c>
      <c r="F56" s="315" t="s">
        <v>325</v>
      </c>
      <c r="G56" s="315" t="s">
        <v>325</v>
      </c>
      <c r="H56" s="315" t="s">
        <v>820</v>
      </c>
      <c r="I56" s="377"/>
      <c r="J56" s="378"/>
      <c r="K56" s="378"/>
      <c r="L56" s="378"/>
      <c r="M56" s="378" t="s">
        <v>679</v>
      </c>
      <c r="N56" s="378"/>
      <c r="O56" s="378"/>
      <c r="P56" s="379" t="s">
        <v>687</v>
      </c>
    </row>
    <row r="57" spans="1:16">
      <c r="A57" s="481"/>
      <c r="B57" s="314" t="s">
        <v>811</v>
      </c>
      <c r="C57" s="315" t="s">
        <v>53</v>
      </c>
      <c r="D57" s="316">
        <f>SUM(D59:D62)</f>
        <v>11</v>
      </c>
      <c r="E57" s="316">
        <f>SUM(E59:E62)</f>
        <v>11</v>
      </c>
      <c r="F57" s="315" t="s">
        <v>328</v>
      </c>
      <c r="G57" s="315" t="s">
        <v>329</v>
      </c>
      <c r="H57" s="315"/>
      <c r="I57" s="377"/>
      <c r="J57" s="377"/>
      <c r="K57" s="377"/>
      <c r="L57" s="377"/>
      <c r="M57" s="377"/>
      <c r="N57" s="377"/>
      <c r="O57" s="377"/>
      <c r="P57" s="377"/>
    </row>
    <row r="58" spans="1:16">
      <c r="A58" s="481"/>
      <c r="B58" s="314" t="s">
        <v>296</v>
      </c>
      <c r="C58" s="315" t="s">
        <v>57</v>
      </c>
      <c r="D58" s="317">
        <v>4</v>
      </c>
      <c r="E58" s="317">
        <v>4</v>
      </c>
      <c r="F58" s="315" t="s">
        <v>297</v>
      </c>
      <c r="G58" s="315" t="s">
        <v>298</v>
      </c>
      <c r="H58" s="315" t="s">
        <v>821</v>
      </c>
      <c r="I58" s="377"/>
      <c r="J58" s="378"/>
      <c r="K58" s="378"/>
      <c r="L58" s="378" t="s">
        <v>720</v>
      </c>
      <c r="M58" s="378">
        <v>1</v>
      </c>
      <c r="N58" s="378"/>
      <c r="O58" s="378"/>
      <c r="P58" s="379" t="s">
        <v>721</v>
      </c>
    </row>
    <row r="59" spans="1:16">
      <c r="A59" s="481"/>
      <c r="B59" s="314" t="s">
        <v>812</v>
      </c>
      <c r="C59" s="315" t="s">
        <v>242</v>
      </c>
      <c r="D59" s="317" t="s">
        <v>243</v>
      </c>
      <c r="E59" s="317" t="s">
        <v>243</v>
      </c>
      <c r="F59" s="315" t="s">
        <v>297</v>
      </c>
      <c r="G59" s="315" t="s">
        <v>298</v>
      </c>
      <c r="H59" s="315" t="s">
        <v>822</v>
      </c>
      <c r="I59" s="377"/>
      <c r="J59" s="378"/>
      <c r="K59" s="378"/>
      <c r="L59" s="378"/>
      <c r="M59" s="378"/>
      <c r="N59" s="378"/>
      <c r="O59" s="378"/>
      <c r="P59" s="379" t="s">
        <v>243</v>
      </c>
    </row>
    <row r="60" spans="1:16">
      <c r="A60" s="481"/>
      <c r="B60" s="314" t="s">
        <v>346</v>
      </c>
      <c r="C60" s="315" t="s">
        <v>57</v>
      </c>
      <c r="D60" s="317">
        <v>3</v>
      </c>
      <c r="E60" s="317">
        <v>3</v>
      </c>
      <c r="F60" s="315" t="s">
        <v>347</v>
      </c>
      <c r="G60" s="315" t="s">
        <v>348</v>
      </c>
      <c r="H60" s="315" t="s">
        <v>823</v>
      </c>
      <c r="I60" s="380"/>
      <c r="J60" s="378">
        <v>1</v>
      </c>
      <c r="K60" s="378"/>
      <c r="L60" s="378" t="s">
        <v>757</v>
      </c>
      <c r="M60" s="378"/>
      <c r="N60" s="378"/>
      <c r="O60" s="378"/>
      <c r="P60" s="379" t="s">
        <v>758</v>
      </c>
    </row>
    <row r="61" spans="1:16">
      <c r="A61" s="481"/>
      <c r="B61" s="314" t="s">
        <v>813</v>
      </c>
      <c r="C61" s="315" t="s">
        <v>57</v>
      </c>
      <c r="D61" s="317">
        <v>4</v>
      </c>
      <c r="E61" s="317">
        <v>4</v>
      </c>
      <c r="F61" s="315" t="s">
        <v>545</v>
      </c>
      <c r="G61" s="315" t="s">
        <v>546</v>
      </c>
      <c r="H61" s="368" t="s">
        <v>547</v>
      </c>
      <c r="I61" s="380"/>
      <c r="J61" s="381">
        <v>3</v>
      </c>
      <c r="K61" s="381">
        <v>1</v>
      </c>
      <c r="L61" s="381"/>
      <c r="M61" s="381"/>
      <c r="N61" s="381"/>
      <c r="O61" s="381"/>
      <c r="P61" s="382" t="s">
        <v>840</v>
      </c>
    </row>
    <row r="62" spans="1:16">
      <c r="A62" s="481"/>
      <c r="B62" s="314" t="s">
        <v>814</v>
      </c>
      <c r="C62" s="315" t="s">
        <v>57</v>
      </c>
      <c r="D62" s="317">
        <v>4</v>
      </c>
      <c r="E62" s="317">
        <v>4</v>
      </c>
      <c r="F62" s="315" t="s">
        <v>548</v>
      </c>
      <c r="G62" s="315" t="s">
        <v>549</v>
      </c>
      <c r="H62" s="368" t="s">
        <v>547</v>
      </c>
      <c r="I62" s="380"/>
      <c r="J62" s="381"/>
      <c r="K62" s="381"/>
      <c r="L62" s="381" t="s">
        <v>781</v>
      </c>
      <c r="M62" s="381">
        <v>1</v>
      </c>
      <c r="N62" s="381"/>
      <c r="O62" s="381"/>
      <c r="P62" s="382" t="s">
        <v>839</v>
      </c>
    </row>
    <row r="63" spans="1:16" ht="16" thickBot="1">
      <c r="A63" s="482"/>
      <c r="B63" s="319"/>
      <c r="C63" s="320"/>
      <c r="D63" s="321"/>
      <c r="E63" s="321"/>
      <c r="F63" s="320"/>
      <c r="G63" s="320"/>
      <c r="H63" s="320"/>
      <c r="I63" s="380"/>
      <c r="J63" s="381"/>
      <c r="K63" s="381"/>
      <c r="L63" s="381"/>
      <c r="M63" s="378"/>
      <c r="N63" s="378"/>
      <c r="O63" s="378"/>
      <c r="P63" s="379"/>
    </row>
    <row r="65" spans="9:16">
      <c r="I65" s="183" t="s">
        <v>681</v>
      </c>
      <c r="P65" s="136" t="s">
        <v>680</v>
      </c>
    </row>
    <row r="66" spans="9:16">
      <c r="I66" s="183" t="s">
        <v>682</v>
      </c>
      <c r="P66" s="136" t="s">
        <v>690</v>
      </c>
    </row>
    <row r="67" spans="9:16">
      <c r="I67" s="183" t="s">
        <v>683</v>
      </c>
    </row>
    <row r="68" spans="9:16">
      <c r="I68" s="183" t="s">
        <v>684</v>
      </c>
    </row>
    <row r="70" spans="9:16">
      <c r="I70" s="183" t="s">
        <v>685</v>
      </c>
    </row>
    <row r="71" spans="9:16">
      <c r="I71" s="183" t="s">
        <v>686</v>
      </c>
    </row>
  </sheetData>
  <protectedRanges>
    <protectedRange sqref="I26:I29 I30:P31 I35:P37 I32:I34 I43 I44:P44 I51 I57:P57 I56:L56 I59:P59 I58:K58 I61:P63 I60 I39:P42 I38:L38 I46:P50 I45:L45 I52:P55" name="Plage1_1"/>
    <protectedRange sqref="F5" name="Plage1_2"/>
    <protectedRange sqref="J32:P32" name="Plage1_3"/>
    <protectedRange sqref="J33:P33 J51:P51" name="Plage1_4"/>
    <protectedRange sqref="J34:P34 J43:P43" name="Plage1_6"/>
    <protectedRange sqref="M56:P56" name="Plage1_7"/>
    <protectedRange sqref="L58:P58" name="Plage1_8"/>
    <protectedRange sqref="J60:P60" name="Plage1_9"/>
    <protectedRange sqref="M38:P38" name="Plage1_10"/>
    <protectedRange sqref="M45:P45" name="Plage1_11"/>
  </protectedRanges>
  <mergeCells count="23">
    <mergeCell ref="F27:F29"/>
    <mergeCell ref="G27:G29"/>
    <mergeCell ref="H27:H29"/>
    <mergeCell ref="A30:A46"/>
    <mergeCell ref="A47:A63"/>
    <mergeCell ref="D27:D29"/>
    <mergeCell ref="E27:E29"/>
    <mergeCell ref="J29:K29"/>
    <mergeCell ref="M29:N29"/>
    <mergeCell ref="A13:A24"/>
    <mergeCell ref="B13:B14"/>
    <mergeCell ref="C13:C14"/>
    <mergeCell ref="D13:D14"/>
    <mergeCell ref="E13:E14"/>
    <mergeCell ref="F13:F14"/>
    <mergeCell ref="G13:G14"/>
    <mergeCell ref="B27:B29"/>
    <mergeCell ref="J26:P26"/>
    <mergeCell ref="I27:I29"/>
    <mergeCell ref="J27:L27"/>
    <mergeCell ref="M27:O27"/>
    <mergeCell ref="P28:P29"/>
    <mergeCell ref="C27:C29"/>
  </mergeCells>
  <conditionalFormatting sqref="D31:G31 D30:E30">
    <cfRule type="expression" dxfId="1360" priority="162" stopIfTrue="1">
      <formula>IF($C30= "SE©",TRUE,FALSE)</formula>
    </cfRule>
    <cfRule type="expression" dxfId="1359" priority="163" stopIfTrue="1">
      <formula>IF($C30= "UE©",TRUE,FALSE)</formula>
    </cfRule>
    <cfRule type="expression" dxfId="1358" priority="164" stopIfTrue="1">
      <formula>IF($C30= "MAU",TRUE,FALSE)</formula>
    </cfRule>
  </conditionalFormatting>
  <conditionalFormatting sqref="C30:C31">
    <cfRule type="expression" dxfId="1357" priority="159" stopIfTrue="1">
      <formula>IF($C30= "SE©",TRUE,FALSE)</formula>
    </cfRule>
    <cfRule type="expression" dxfId="1356" priority="160" stopIfTrue="1">
      <formula>IF($C30= "UE©",TRUE,FALSE)</formula>
    </cfRule>
    <cfRule type="expression" dxfId="1355" priority="161" stopIfTrue="1">
      <formula>IF($C30= "MAU",TRUE,FALSE)</formula>
    </cfRule>
  </conditionalFormatting>
  <conditionalFormatting sqref="F30:G30">
    <cfRule type="expression" dxfId="1354" priority="156" stopIfTrue="1">
      <formula>IF($C30= "SE©",TRUE,FALSE)</formula>
    </cfRule>
    <cfRule type="expression" dxfId="1353" priority="157" stopIfTrue="1">
      <formula>IF($C30= "UE©",TRUE,FALSE)</formula>
    </cfRule>
    <cfRule type="expression" dxfId="1352" priority="158" stopIfTrue="1">
      <formula>IF($C30= "MAU",TRUE,FALSE)</formula>
    </cfRule>
  </conditionalFormatting>
  <conditionalFormatting sqref="C47:C48">
    <cfRule type="expression" dxfId="1351" priority="153" stopIfTrue="1">
      <formula>IF($C47= "SE©",TRUE,FALSE)</formula>
    </cfRule>
    <cfRule type="expression" dxfId="1350" priority="154" stopIfTrue="1">
      <formula>IF($C47= "UE©",TRUE,FALSE)</formula>
    </cfRule>
    <cfRule type="expression" dxfId="1349" priority="155" stopIfTrue="1">
      <formula>IF($C47= "MAU",TRUE,FALSE)</formula>
    </cfRule>
  </conditionalFormatting>
  <conditionalFormatting sqref="F47:G47">
    <cfRule type="expression" dxfId="1348" priority="150" stopIfTrue="1">
      <formula>IF($C47= "SE©",TRUE,FALSE)</formula>
    </cfRule>
    <cfRule type="expression" dxfId="1347" priority="151" stopIfTrue="1">
      <formula>IF($C47= "UE©",TRUE,FALSE)</formula>
    </cfRule>
    <cfRule type="expression" dxfId="1346" priority="152" stopIfTrue="1">
      <formula>IF($C47= "MAU",TRUE,FALSE)</formula>
    </cfRule>
  </conditionalFormatting>
  <conditionalFormatting sqref="B55 D55:H55 B51:B53 D51:G51 D53:H53 D52:F52">
    <cfRule type="expression" dxfId="1345" priority="114" stopIfTrue="1">
      <formula>IF($C51= "SE©",TRUE,FALSE)</formula>
    </cfRule>
    <cfRule type="expression" dxfId="1344" priority="115" stopIfTrue="1">
      <formula>IF($C51= "UE©",TRUE,FALSE)</formula>
    </cfRule>
    <cfRule type="expression" dxfId="1343" priority="116" stopIfTrue="1">
      <formula>IF($C51= "MAU",TRUE,FALSE)</formula>
    </cfRule>
  </conditionalFormatting>
  <conditionalFormatting sqref="B34:H34 B35:F35">
    <cfRule type="expression" dxfId="1342" priority="117" stopIfTrue="1">
      <formula>IF($C34= "SE©",TRUE,FALSE)</formula>
    </cfRule>
    <cfRule type="expression" dxfId="1341" priority="118" stopIfTrue="1">
      <formula>IF($C34= "UE©",TRUE,FALSE)</formula>
    </cfRule>
    <cfRule type="expression" dxfId="1340" priority="119" stopIfTrue="1">
      <formula>IF($C34= "MAU",TRUE,FALSE)</formula>
    </cfRule>
  </conditionalFormatting>
  <conditionalFormatting sqref="C55">
    <cfRule type="expression" dxfId="1339" priority="99" stopIfTrue="1">
      <formula>IF($C55= "SE©",TRUE,FALSE)</formula>
    </cfRule>
    <cfRule type="expression" dxfId="1338" priority="100" stopIfTrue="1">
      <formula>IF($C55= "UE©",TRUE,FALSE)</formula>
    </cfRule>
    <cfRule type="expression" dxfId="1337" priority="101" stopIfTrue="1">
      <formula>IF($C55= "MAU",TRUE,FALSE)</formula>
    </cfRule>
  </conditionalFormatting>
  <conditionalFormatting sqref="C36">
    <cfRule type="expression" dxfId="1336" priority="111" stopIfTrue="1">
      <formula>IF($C36= "SE©",TRUE,FALSE)</formula>
    </cfRule>
    <cfRule type="expression" dxfId="1335" priority="112" stopIfTrue="1">
      <formula>IF($C36= "UE©",TRUE,FALSE)</formula>
    </cfRule>
    <cfRule type="expression" dxfId="1334" priority="113" stopIfTrue="1">
      <formula>IF($C36= "MAU",TRUE,FALSE)</formula>
    </cfRule>
  </conditionalFormatting>
  <conditionalFormatting sqref="C39">
    <cfRule type="expression" dxfId="1333" priority="108" stopIfTrue="1">
      <formula>IF($C39= "SE©",TRUE,FALSE)</formula>
    </cfRule>
    <cfRule type="expression" dxfId="1332" priority="109" stopIfTrue="1">
      <formula>IF($C39= "UE©",TRUE,FALSE)</formula>
    </cfRule>
    <cfRule type="expression" dxfId="1331" priority="110" stopIfTrue="1">
      <formula>IF($C39= "MAU",TRUE,FALSE)</formula>
    </cfRule>
  </conditionalFormatting>
  <conditionalFormatting sqref="C41">
    <cfRule type="expression" dxfId="1330" priority="105" stopIfTrue="1">
      <formula>IF($C41= "SE©",TRUE,FALSE)</formula>
    </cfRule>
    <cfRule type="expression" dxfId="1329" priority="106" stopIfTrue="1">
      <formula>IF($C41= "UE©",TRUE,FALSE)</formula>
    </cfRule>
    <cfRule type="expression" dxfId="1328" priority="107" stopIfTrue="1">
      <formula>IF($C41= "MAU",TRUE,FALSE)</formula>
    </cfRule>
  </conditionalFormatting>
  <conditionalFormatting sqref="C53">
    <cfRule type="expression" dxfId="1327" priority="102" stopIfTrue="1">
      <formula>IF($C53= "SE©",TRUE,FALSE)</formula>
    </cfRule>
    <cfRule type="expression" dxfId="1326" priority="103" stopIfTrue="1">
      <formula>IF($C53= "UE©",TRUE,FALSE)</formula>
    </cfRule>
    <cfRule type="expression" dxfId="1325" priority="104" stopIfTrue="1">
      <formula>IF($C53= "MAU",TRUE,FALSE)</formula>
    </cfRule>
  </conditionalFormatting>
  <conditionalFormatting sqref="C57">
    <cfRule type="expression" dxfId="1324" priority="96" stopIfTrue="1">
      <formula>IF($C57= "SE©",TRUE,FALSE)</formula>
    </cfRule>
    <cfRule type="expression" dxfId="1323" priority="97" stopIfTrue="1">
      <formula>IF($C57= "UE©",TRUE,FALSE)</formula>
    </cfRule>
    <cfRule type="expression" dxfId="1322" priority="98" stopIfTrue="1">
      <formula>IF($C57= "MAU",TRUE,FALSE)</formula>
    </cfRule>
  </conditionalFormatting>
  <conditionalFormatting sqref="F33:H33">
    <cfRule type="expression" dxfId="1321" priority="93" stopIfTrue="1">
      <formula>IF($C33= "SE©",TRUE,FALSE)</formula>
    </cfRule>
    <cfRule type="expression" dxfId="1320" priority="94" stopIfTrue="1">
      <formula>IF($C33= "UE©",TRUE,FALSE)</formula>
    </cfRule>
    <cfRule type="expression" dxfId="1319" priority="95" stopIfTrue="1">
      <formula>IF($C33= "MAU",TRUE,FALSE)</formula>
    </cfRule>
  </conditionalFormatting>
  <conditionalFormatting sqref="B37:G37">
    <cfRule type="expression" dxfId="1318" priority="90" stopIfTrue="1">
      <formula>IF($C37= "SE©",TRUE,FALSE)</formula>
    </cfRule>
    <cfRule type="expression" dxfId="1317" priority="91" stopIfTrue="1">
      <formula>IF($C37= "UE©",TRUE,FALSE)</formula>
    </cfRule>
    <cfRule type="expression" dxfId="1316" priority="92" stopIfTrue="1">
      <formula>IF($C37= "MAU",TRUE,FALSE)</formula>
    </cfRule>
  </conditionalFormatting>
  <conditionalFormatting sqref="B38:H38">
    <cfRule type="expression" dxfId="1315" priority="87" stopIfTrue="1">
      <formula>IF($C38= "SE©",TRUE,FALSE)</formula>
    </cfRule>
    <cfRule type="expression" dxfId="1314" priority="88" stopIfTrue="1">
      <formula>IF($C38= "UE©",TRUE,FALSE)</formula>
    </cfRule>
    <cfRule type="expression" dxfId="1313" priority="89" stopIfTrue="1">
      <formula>IF($C38= "MAU",TRUE,FALSE)</formula>
    </cfRule>
  </conditionalFormatting>
  <conditionalFormatting sqref="B45:H45">
    <cfRule type="expression" dxfId="1312" priority="84" stopIfTrue="1">
      <formula>IF($C45= "SE©",TRUE,FALSE)</formula>
    </cfRule>
    <cfRule type="expression" dxfId="1311" priority="85" stopIfTrue="1">
      <formula>IF($C45= "UE©",TRUE,FALSE)</formula>
    </cfRule>
    <cfRule type="expression" dxfId="1310" priority="86" stopIfTrue="1">
      <formula>IF($C45= "MAU",TRUE,FALSE)</formula>
    </cfRule>
  </conditionalFormatting>
  <conditionalFormatting sqref="B54 D54:G54">
    <cfRule type="expression" dxfId="1309" priority="81" stopIfTrue="1">
      <formula>IF($C54= "SE©",TRUE,FALSE)</formula>
    </cfRule>
    <cfRule type="expression" dxfId="1308" priority="82" stopIfTrue="1">
      <formula>IF($C54= "UE©",TRUE,FALSE)</formula>
    </cfRule>
    <cfRule type="expression" dxfId="1307" priority="83" stopIfTrue="1">
      <formula>IF($C54= "MAU",TRUE,FALSE)</formula>
    </cfRule>
  </conditionalFormatting>
  <conditionalFormatting sqref="C54">
    <cfRule type="expression" dxfId="1306" priority="78" stopIfTrue="1">
      <formula>IF($C54= "SE©",TRUE,FALSE)</formula>
    </cfRule>
    <cfRule type="expression" dxfId="1305" priority="79" stopIfTrue="1">
      <formula>IF($C54= "UE©",TRUE,FALSE)</formula>
    </cfRule>
    <cfRule type="expression" dxfId="1304" priority="80" stopIfTrue="1">
      <formula>IF($C54= "MAU",TRUE,FALSE)</formula>
    </cfRule>
  </conditionalFormatting>
  <conditionalFormatting sqref="B56:H56">
    <cfRule type="expression" dxfId="1303" priority="75" stopIfTrue="1">
      <formula>IF($C56= "SE©",TRUE,FALSE)</formula>
    </cfRule>
    <cfRule type="expression" dxfId="1302" priority="76" stopIfTrue="1">
      <formula>IF($C56= "UE©",TRUE,FALSE)</formula>
    </cfRule>
    <cfRule type="expression" dxfId="1301" priority="77" stopIfTrue="1">
      <formula>IF($C56= "MAU",TRUE,FALSE)</formula>
    </cfRule>
  </conditionalFormatting>
  <conditionalFormatting sqref="B59:H59">
    <cfRule type="expression" dxfId="1300" priority="72" stopIfTrue="1">
      <formula>IF($C59= "SE©",TRUE,FALSE)</formula>
    </cfRule>
    <cfRule type="expression" dxfId="1299" priority="73" stopIfTrue="1">
      <formula>IF($C59= "UE©",TRUE,FALSE)</formula>
    </cfRule>
    <cfRule type="expression" dxfId="1298" priority="74" stopIfTrue="1">
      <formula>IF($C59= "MAU",TRUE,FALSE)</formula>
    </cfRule>
  </conditionalFormatting>
  <conditionalFormatting sqref="B58:H58">
    <cfRule type="expression" dxfId="1297" priority="69" stopIfTrue="1">
      <formula>IF($C58= "SE©",TRUE,FALSE)</formula>
    </cfRule>
    <cfRule type="expression" dxfId="1296" priority="70" stopIfTrue="1">
      <formula>IF($C58= "UE©",TRUE,FALSE)</formula>
    </cfRule>
    <cfRule type="expression" dxfId="1295" priority="71" stopIfTrue="1">
      <formula>IF($C58= "MAU",TRUE,FALSE)</formula>
    </cfRule>
  </conditionalFormatting>
  <conditionalFormatting sqref="B60:H60">
    <cfRule type="expression" dxfId="1294" priority="66" stopIfTrue="1">
      <formula>IF($C60= "SE©",TRUE,FALSE)</formula>
    </cfRule>
    <cfRule type="expression" dxfId="1293" priority="67" stopIfTrue="1">
      <formula>IF($C60= "UE©",TRUE,FALSE)</formula>
    </cfRule>
    <cfRule type="expression" dxfId="1292" priority="68" stopIfTrue="1">
      <formula>IF($C60= "MAU",TRUE,FALSE)</formula>
    </cfRule>
  </conditionalFormatting>
  <conditionalFormatting sqref="C51">
    <cfRule type="expression" dxfId="1291" priority="63" stopIfTrue="1">
      <formula>IF($C51= "SE©",TRUE,FALSE)</formula>
    </cfRule>
    <cfRule type="expression" dxfId="1290" priority="64" stopIfTrue="1">
      <formula>IF($C51= "UE©",TRUE,FALSE)</formula>
    </cfRule>
    <cfRule type="expression" dxfId="1289" priority="65" stopIfTrue="1">
      <formula>IF($C51= "MAU",TRUE,FALSE)</formula>
    </cfRule>
  </conditionalFormatting>
  <conditionalFormatting sqref="C52">
    <cfRule type="expression" dxfId="1288" priority="60" stopIfTrue="1">
      <formula>IF($C52= "SE©",TRUE,FALSE)</formula>
    </cfRule>
    <cfRule type="expression" dxfId="1287" priority="61" stopIfTrue="1">
      <formula>IF($C52= "UE©",TRUE,FALSE)</formula>
    </cfRule>
    <cfRule type="expression" dxfId="1286" priority="62" stopIfTrue="1">
      <formula>IF($C52= "MAU",TRUE,FALSE)</formula>
    </cfRule>
  </conditionalFormatting>
  <conditionalFormatting sqref="G44">
    <cfRule type="expression" dxfId="1285" priority="57" stopIfTrue="1">
      <formula>IF($C44= "SE©",TRUE,FALSE)</formula>
    </cfRule>
    <cfRule type="expression" dxfId="1284" priority="58" stopIfTrue="1">
      <formula>IF($C44= "UE©",TRUE,FALSE)</formula>
    </cfRule>
    <cfRule type="expression" dxfId="1283" priority="59" stopIfTrue="1">
      <formula>IF($C44= "MAU",TRUE,FALSE)</formula>
    </cfRule>
  </conditionalFormatting>
  <conditionalFormatting sqref="G32">
    <cfRule type="expression" dxfId="1282" priority="54" stopIfTrue="1">
      <formula>IF($C32= "SE©",TRUE,FALSE)</formula>
    </cfRule>
    <cfRule type="expression" dxfId="1281" priority="55" stopIfTrue="1">
      <formula>IF($C32= "UE©",TRUE,FALSE)</formula>
    </cfRule>
    <cfRule type="expression" dxfId="1280" priority="56" stopIfTrue="1">
      <formula>IF($C32= "MAU",TRUE,FALSE)</formula>
    </cfRule>
  </conditionalFormatting>
  <conditionalFormatting sqref="G35">
    <cfRule type="expression" dxfId="1279" priority="51" stopIfTrue="1">
      <formula>IF($C35= "SE©",TRUE,FALSE)</formula>
    </cfRule>
    <cfRule type="expression" dxfId="1278" priority="52" stopIfTrue="1">
      <formula>IF($C35= "UE©",TRUE,FALSE)</formula>
    </cfRule>
    <cfRule type="expression" dxfId="1277" priority="53" stopIfTrue="1">
      <formula>IF($C35= "MAU",TRUE,FALSE)</formula>
    </cfRule>
  </conditionalFormatting>
  <conditionalFormatting sqref="I25">
    <cfRule type="expression" dxfId="1276" priority="242" stopIfTrue="1">
      <formula>IF($C25="SE©",TRUE,FALSE)</formula>
    </cfRule>
    <cfRule type="expression" dxfId="1275" priority="243" stopIfTrue="1">
      <formula>IF($C25="UE",TRUE,IF($C25= "UE©",TRUE,FALSE))</formula>
    </cfRule>
    <cfRule type="expression" dxfId="1274" priority="244" stopIfTrue="1">
      <formula>IF($C25="INTER",TRUE,IF($C25= "MAU©",TRUE,FALSE))</formula>
    </cfRule>
  </conditionalFormatting>
  <conditionalFormatting sqref="I26">
    <cfRule type="expression" dxfId="1273" priority="245" stopIfTrue="1">
      <formula>IF($C26="ANAT",TRUE,FALSE)</formula>
    </cfRule>
    <cfRule type="expression" dxfId="1272" priority="246" stopIfTrue="1">
      <formula>IF($C26="SEAT",TRUE,FALSE)</formula>
    </cfRule>
    <cfRule type="expression" dxfId="1271" priority="247" stopIfTrue="1">
      <formula>IF($C26="SX©",TRUE,FALSE)</formula>
    </cfRule>
  </conditionalFormatting>
  <conditionalFormatting sqref="I30:I31 I33 I46:I51 I53:P53 J47:P48">
    <cfRule type="expression" dxfId="1270" priority="248" stopIfTrue="1">
      <formula>IF($C30= "SE©",TRUE,FALSE)</formula>
    </cfRule>
    <cfRule type="expression" dxfId="1269" priority="249" stopIfTrue="1">
      <formula>IF($C30= "UE©",TRUE,FALSE)</formula>
    </cfRule>
    <cfRule type="expression" dxfId="1268" priority="250" stopIfTrue="1">
      <formula>IF($C30= "MAU",TRUE,FALSE)</formula>
    </cfRule>
  </conditionalFormatting>
  <conditionalFormatting sqref="I4:I7">
    <cfRule type="cellIs" dxfId="1267" priority="251" stopIfTrue="1" operator="notEqual">
      <formula>"null"</formula>
    </cfRule>
  </conditionalFormatting>
  <conditionalFormatting sqref="I34:I35 I38:I45 J39:P39 J41:P41">
    <cfRule type="expression" dxfId="1266" priority="239" stopIfTrue="1">
      <formula>IF($C34= "SE©",TRUE,FALSE)</formula>
    </cfRule>
    <cfRule type="expression" dxfId="1265" priority="240" stopIfTrue="1">
      <formula>IF($C34= "UE©",TRUE,FALSE)</formula>
    </cfRule>
    <cfRule type="expression" dxfId="1264" priority="241" stopIfTrue="1">
      <formula>IF($C34= "MAU",TRUE,FALSE)</formula>
    </cfRule>
  </conditionalFormatting>
  <conditionalFormatting sqref="I54 I56:I57 I59:I63 J57:P57">
    <cfRule type="expression" dxfId="1263" priority="236" stopIfTrue="1">
      <formula>IF($C54= "SE©",TRUE,FALSE)</formula>
    </cfRule>
    <cfRule type="expression" dxfId="1262" priority="237" stopIfTrue="1">
      <formula>IF($C54= "UE©",TRUE,FALSE)</formula>
    </cfRule>
    <cfRule type="expression" dxfId="1261" priority="238" stopIfTrue="1">
      <formula>IF($C54= "MAU",TRUE,FALSE)</formula>
    </cfRule>
  </conditionalFormatting>
  <conditionalFormatting sqref="I32">
    <cfRule type="expression" dxfId="1260" priority="230" stopIfTrue="1">
      <formula>IF($C32= "SE©",TRUE,FALSE)</formula>
    </cfRule>
    <cfRule type="expression" dxfId="1259" priority="231" stopIfTrue="1">
      <formula>IF($C32= "UE©",TRUE,FALSE)</formula>
    </cfRule>
    <cfRule type="expression" dxfId="1258" priority="232" stopIfTrue="1">
      <formula>IF($C32= "MAU",TRUE,FALSE)</formula>
    </cfRule>
  </conditionalFormatting>
  <conditionalFormatting sqref="I36:P36">
    <cfRule type="expression" dxfId="1257" priority="227" stopIfTrue="1">
      <formula>IF($C36= "SE©",TRUE,FALSE)</formula>
    </cfRule>
    <cfRule type="expression" dxfId="1256" priority="228" stopIfTrue="1">
      <formula>IF($C36= "UE©",TRUE,FALSE)</formula>
    </cfRule>
    <cfRule type="expression" dxfId="1255" priority="229" stopIfTrue="1">
      <formula>IF($C36= "MAU",TRUE,FALSE)</formula>
    </cfRule>
  </conditionalFormatting>
  <conditionalFormatting sqref="I52">
    <cfRule type="expression" dxfId="1254" priority="224" stopIfTrue="1">
      <formula>IF($C52= "SE©",TRUE,FALSE)</formula>
    </cfRule>
    <cfRule type="expression" dxfId="1253" priority="225" stopIfTrue="1">
      <formula>IF($C52= "UE©",TRUE,FALSE)</formula>
    </cfRule>
    <cfRule type="expression" dxfId="1252" priority="226" stopIfTrue="1">
      <formula>IF($C52= "MAU",TRUE,FALSE)</formula>
    </cfRule>
  </conditionalFormatting>
  <conditionalFormatting sqref="I55:P55">
    <cfRule type="expression" dxfId="1251" priority="221" stopIfTrue="1">
      <formula>IF($C55= "SE©",TRUE,FALSE)</formula>
    </cfRule>
    <cfRule type="expression" dxfId="1250" priority="222" stopIfTrue="1">
      <formula>IF($C55= "UE©",TRUE,FALSE)</formula>
    </cfRule>
    <cfRule type="expression" dxfId="1249" priority="223" stopIfTrue="1">
      <formula>IF($C55= "MAU",TRUE,FALSE)</formula>
    </cfRule>
  </conditionalFormatting>
  <conditionalFormatting sqref="I58">
    <cfRule type="expression" dxfId="1248" priority="218" stopIfTrue="1">
      <formula>IF($C58= "SE©",TRUE,FALSE)</formula>
    </cfRule>
    <cfRule type="expression" dxfId="1247" priority="219" stopIfTrue="1">
      <formula>IF($C58= "UE©",TRUE,FALSE)</formula>
    </cfRule>
    <cfRule type="expression" dxfId="1246" priority="220" stopIfTrue="1">
      <formula>IF($C58= "MAU",TRUE,FALSE)</formula>
    </cfRule>
  </conditionalFormatting>
  <conditionalFormatting sqref="I8:I9">
    <cfRule type="cellIs" dxfId="1245" priority="214" stopIfTrue="1" operator="notEqual">
      <formula>"null"</formula>
    </cfRule>
  </conditionalFormatting>
  <conditionalFormatting sqref="I37">
    <cfRule type="expression" dxfId="1244" priority="211" stopIfTrue="1">
      <formula>IF($C37= "SE©",TRUE,FALSE)</formula>
    </cfRule>
    <cfRule type="expression" dxfId="1243" priority="212" stopIfTrue="1">
      <formula>IF($C37= "UE©",TRUE,FALSE)</formula>
    </cfRule>
    <cfRule type="expression" dxfId="1242" priority="213" stopIfTrue="1">
      <formula>IF($C37= "MAU",TRUE,FALSE)</formula>
    </cfRule>
  </conditionalFormatting>
  <conditionalFormatting sqref="I65:I68">
    <cfRule type="expression" dxfId="1241" priority="208" stopIfTrue="1">
      <formula>IF(#REF!= "SE©",TRUE,FALSE)</formula>
    </cfRule>
    <cfRule type="expression" dxfId="1240" priority="209" stopIfTrue="1">
      <formula>IF(#REF!= "UE©",TRUE,FALSE)</formula>
    </cfRule>
    <cfRule type="expression" dxfId="1239" priority="210" stopIfTrue="1">
      <formula>IF(#REF!= "MAU",TRUE,FALSE)</formula>
    </cfRule>
  </conditionalFormatting>
  <conditionalFormatting sqref="I70">
    <cfRule type="expression" dxfId="1238" priority="205" stopIfTrue="1">
      <formula>IF(#REF!= "SE©",TRUE,FALSE)</formula>
    </cfRule>
    <cfRule type="expression" dxfId="1237" priority="206" stopIfTrue="1">
      <formula>IF(#REF!= "UE©",TRUE,FALSE)</formula>
    </cfRule>
    <cfRule type="expression" dxfId="1236" priority="207" stopIfTrue="1">
      <formula>IF(#REF!= "MAU",TRUE,FALSE)</formula>
    </cfRule>
  </conditionalFormatting>
  <conditionalFormatting sqref="I71">
    <cfRule type="expression" dxfId="1235" priority="202" stopIfTrue="1">
      <formula>IF(#REF!= "SE©",TRUE,FALSE)</formula>
    </cfRule>
    <cfRule type="expression" dxfId="1234" priority="203" stopIfTrue="1">
      <formula>IF(#REF!= "UE©",TRUE,FALSE)</formula>
    </cfRule>
    <cfRule type="expression" dxfId="1233" priority="204" stopIfTrue="1">
      <formula>IF(#REF!= "MAU",TRUE,FALSE)</formula>
    </cfRule>
  </conditionalFormatting>
  <conditionalFormatting sqref="C25">
    <cfRule type="cellIs" dxfId="1232" priority="185" stopIfTrue="1" operator="equal">
      <formula>"SE©"</formula>
    </cfRule>
    <cfRule type="expression" dxfId="1231" priority="186" stopIfTrue="1">
      <formula>IF($C25="UE",TRUE,IF($C25= "UE©",TRUE,FALSE))</formula>
    </cfRule>
    <cfRule type="expression" dxfId="1230" priority="187" stopIfTrue="1">
      <formula>IF($C25="INTER",TRUE,IF($C25= "MAU©",TRUE,FALSE))</formula>
    </cfRule>
  </conditionalFormatting>
  <conditionalFormatting sqref="B25 D25:H25">
    <cfRule type="expression" dxfId="1229" priority="188" stopIfTrue="1">
      <formula>IF($C25="SE©",TRUE,FALSE)</formula>
    </cfRule>
    <cfRule type="expression" dxfId="1228" priority="189" stopIfTrue="1">
      <formula>IF($C25="UE",TRUE,IF($C25= "UE©",TRUE,FALSE))</formula>
    </cfRule>
    <cfRule type="expression" dxfId="1227" priority="190" stopIfTrue="1">
      <formula>IF($C25="INTER",TRUE,IF($C25= "MAU©",TRUE,FALSE))</formula>
    </cfRule>
  </conditionalFormatting>
  <conditionalFormatting sqref="B26:H26">
    <cfRule type="expression" dxfId="1226" priority="191" stopIfTrue="1">
      <formula>IF($C26="ANAT",TRUE,FALSE)</formula>
    </cfRule>
    <cfRule type="expression" dxfId="1225" priority="192" stopIfTrue="1">
      <formula>IF($C26="SEAT",TRUE,FALSE)</formula>
    </cfRule>
    <cfRule type="expression" dxfId="1224" priority="193" stopIfTrue="1">
      <formula>IF($C26="SX©",TRUE,FALSE)</formula>
    </cfRule>
  </conditionalFormatting>
  <conditionalFormatting sqref="B24:G24">
    <cfRule type="expression" dxfId="1223" priority="194" stopIfTrue="1">
      <formula>IF($C24="AN",TRUE,FALSE)</formula>
    </cfRule>
    <cfRule type="expression" dxfId="1222" priority="195" stopIfTrue="1">
      <formula>IF($C24="SEAT",TRUE,FALSE)</formula>
    </cfRule>
    <cfRule type="expression" dxfId="1221" priority="196" stopIfTrue="1">
      <formula>IF($C24="SX©",TRUE,FALSE)</formula>
    </cfRule>
  </conditionalFormatting>
  <conditionalFormatting sqref="B32:F32 B44:F44 B30:B31 D48:H48 D47:E47 H47 B47:B48 B36 D36:H36 B39 D39:H39 B57 D57:H57 B33:E33 B50:G50 H44 H30:H32 B49:F49 B61:F62 H49 H61:H62 B46:H46 B63:H63">
    <cfRule type="expression" dxfId="1220" priority="197" stopIfTrue="1">
      <formula>IF($C30= "SE©",TRUE,FALSE)</formula>
    </cfRule>
    <cfRule type="expression" dxfId="1219" priority="198" stopIfTrue="1">
      <formula>IF($C30= "UE©",TRUE,FALSE)</formula>
    </cfRule>
    <cfRule type="expression" dxfId="1218" priority="199" stopIfTrue="1">
      <formula>IF($C30= "MAU",TRUE,FALSE)</formula>
    </cfRule>
  </conditionalFormatting>
  <conditionalFormatting sqref="D6:E6">
    <cfRule type="cellIs" dxfId="1217" priority="200" stopIfTrue="1" operator="notEqual">
      <formula>"null"</formula>
    </cfRule>
  </conditionalFormatting>
  <conditionalFormatting sqref="B11:C12">
    <cfRule type="cellIs" dxfId="1216" priority="201" stopIfTrue="1" operator="notEqual">
      <formula>"null"</formula>
    </cfRule>
  </conditionalFormatting>
  <conditionalFormatting sqref="B42:H43">
    <cfRule type="expression" dxfId="1215" priority="182" stopIfTrue="1">
      <formula>IF($C42= "SE©",TRUE,FALSE)</formula>
    </cfRule>
    <cfRule type="expression" dxfId="1214" priority="183" stopIfTrue="1">
      <formula>IF($C42= "UE©",TRUE,FALSE)</formula>
    </cfRule>
    <cfRule type="expression" dxfId="1213" priority="184" stopIfTrue="1">
      <formula>IF($C42= "MAU",TRUE,FALSE)</formula>
    </cfRule>
  </conditionalFormatting>
  <conditionalFormatting sqref="B41 D41:H41">
    <cfRule type="expression" dxfId="1212" priority="179" stopIfTrue="1">
      <formula>IF($C41= "SE©",TRUE,FALSE)</formula>
    </cfRule>
    <cfRule type="expression" dxfId="1211" priority="180" stopIfTrue="1">
      <formula>IF($C41= "UE©",TRUE,FALSE)</formula>
    </cfRule>
    <cfRule type="expression" dxfId="1210" priority="181" stopIfTrue="1">
      <formula>IF($C41= "MAU",TRUE,FALSE)</formula>
    </cfRule>
  </conditionalFormatting>
  <conditionalFormatting sqref="F6">
    <cfRule type="cellIs" dxfId="1209" priority="177" stopIfTrue="1" operator="equal">
      <formula>0</formula>
    </cfRule>
    <cfRule type="cellIs" dxfId="1208" priority="178" stopIfTrue="1" operator="notEqual">
      <formula>"null"</formula>
    </cfRule>
  </conditionalFormatting>
  <conditionalFormatting sqref="C6">
    <cfRule type="cellIs" dxfId="1207" priority="169" stopIfTrue="1" operator="equal">
      <formula>0</formula>
    </cfRule>
    <cfRule type="cellIs" dxfId="1206" priority="170" stopIfTrue="1" operator="notEqual">
      <formula>"null"</formula>
    </cfRule>
  </conditionalFormatting>
  <conditionalFormatting sqref="C5">
    <cfRule type="cellIs" dxfId="1205" priority="171" stopIfTrue="1" operator="equal">
      <formula>0</formula>
    </cfRule>
    <cfRule type="cellIs" dxfId="1204" priority="172" stopIfTrue="1" operator="notEqual">
      <formula>"null"</formula>
    </cfRule>
  </conditionalFormatting>
  <conditionalFormatting sqref="C7">
    <cfRule type="cellIs" dxfId="1203" priority="173" stopIfTrue="1" operator="equal">
      <formula>0</formula>
    </cfRule>
    <cfRule type="cellIs" dxfId="1202" priority="174" stopIfTrue="1" operator="notEqual">
      <formula>"null"</formula>
    </cfRule>
  </conditionalFormatting>
  <conditionalFormatting sqref="C4">
    <cfRule type="cellIs" dxfId="1201" priority="175" stopIfTrue="1" operator="equal">
      <formula>0</formula>
    </cfRule>
    <cfRule type="cellIs" dxfId="1200" priority="176" stopIfTrue="1" operator="notEqual">
      <formula>"null"</formula>
    </cfRule>
  </conditionalFormatting>
  <conditionalFormatting sqref="G7">
    <cfRule type="cellIs" dxfId="1199" priority="165" stopIfTrue="1" operator="equal">
      <formula>0</formula>
    </cfRule>
    <cfRule type="cellIs" dxfId="1198" priority="166" stopIfTrue="1" operator="notEqual">
      <formula>"null"</formula>
    </cfRule>
  </conditionalFormatting>
  <conditionalFormatting sqref="G6">
    <cfRule type="cellIs" dxfId="1197" priority="167" stopIfTrue="1" operator="equal">
      <formula>0</formula>
    </cfRule>
    <cfRule type="cellIs" dxfId="1196" priority="168" stopIfTrue="1" operator="notEqual">
      <formula>"null"</formula>
    </cfRule>
  </conditionalFormatting>
  <conditionalFormatting sqref="F17:G23">
    <cfRule type="expression" dxfId="1195" priority="126" stopIfTrue="1">
      <formula>IF($C17="AN",TRUE,FALSE)</formula>
    </cfRule>
    <cfRule type="expression" dxfId="1194" priority="127" stopIfTrue="1">
      <formula>IF($C17="SEAT",TRUE,FALSE)</formula>
    </cfRule>
    <cfRule type="expression" dxfId="1193" priority="128" stopIfTrue="1">
      <formula>IF($C17="SX©",TRUE,FALSE)</formula>
    </cfRule>
  </conditionalFormatting>
  <conditionalFormatting sqref="D17:D20">
    <cfRule type="expression" dxfId="1192" priority="123" stopIfTrue="1">
      <formula>IF($C17="AN",TRUE,FALSE)</formula>
    </cfRule>
    <cfRule type="expression" dxfId="1191" priority="124" stopIfTrue="1">
      <formula>IF($C17="SEAT",TRUE,FALSE)</formula>
    </cfRule>
    <cfRule type="expression" dxfId="1190" priority="125" stopIfTrue="1">
      <formula>IF($C17="SX©",TRUE,FALSE)</formula>
    </cfRule>
  </conditionalFormatting>
  <conditionalFormatting sqref="B22:B23">
    <cfRule type="expression" dxfId="1189" priority="120" stopIfTrue="1">
      <formula>IF($C22="AN",TRUE,FALSE)</formula>
    </cfRule>
    <cfRule type="expression" dxfId="1188" priority="121" stopIfTrue="1">
      <formula>IF($C22="SEAT",TRUE,FALSE)</formula>
    </cfRule>
    <cfRule type="expression" dxfId="1187" priority="122" stopIfTrue="1">
      <formula>IF($C22="SX©",TRUE,FALSE)</formula>
    </cfRule>
  </conditionalFormatting>
  <conditionalFormatting sqref="F15:G16">
    <cfRule type="expression" dxfId="1186" priority="129" stopIfTrue="1">
      <formula>IF($C15="AN",TRUE,FALSE)</formula>
    </cfRule>
    <cfRule type="expression" dxfId="1185" priority="130" stopIfTrue="1">
      <formula>IF($C15="SEAT",TRUE,FALSE)</formula>
    </cfRule>
    <cfRule type="expression" dxfId="1184" priority="131" stopIfTrue="1">
      <formula>IF($C15="SX©",TRUE,FALSE)</formula>
    </cfRule>
  </conditionalFormatting>
  <conditionalFormatting sqref="B15:B20">
    <cfRule type="expression" dxfId="1183" priority="147" stopIfTrue="1">
      <formula>IF($C15="AN",TRUE,FALSE)</formula>
    </cfRule>
    <cfRule type="expression" dxfId="1182" priority="148" stopIfTrue="1">
      <formula>IF($C15="SEAT",TRUE,FALSE)</formula>
    </cfRule>
    <cfRule type="expression" dxfId="1181" priority="149" stopIfTrue="1">
      <formula>IF($C15="SX©",TRUE,FALSE)</formula>
    </cfRule>
  </conditionalFormatting>
  <conditionalFormatting sqref="B21">
    <cfRule type="expression" dxfId="1180" priority="144" stopIfTrue="1">
      <formula>IF($C21="AN",TRUE,FALSE)</formula>
    </cfRule>
    <cfRule type="expression" dxfId="1179" priority="145" stopIfTrue="1">
      <formula>IF($C21="SEAT",TRUE,FALSE)</formula>
    </cfRule>
    <cfRule type="expression" dxfId="1178" priority="146" stopIfTrue="1">
      <formula>IF($C21="SX©",TRUE,FALSE)</formula>
    </cfRule>
  </conditionalFormatting>
  <conditionalFormatting sqref="C22:E23 C15:E16 C17 E17:E19">
    <cfRule type="expression" dxfId="1177" priority="141" stopIfTrue="1">
      <formula>IF($C15="AN",TRUE,FALSE)</formula>
    </cfRule>
    <cfRule type="expression" dxfId="1176" priority="142" stopIfTrue="1">
      <formula>IF($C15="SEAT",TRUE,FALSE)</formula>
    </cfRule>
    <cfRule type="expression" dxfId="1175" priority="143" stopIfTrue="1">
      <formula>IF($C15="SX©",TRUE,FALSE)</formula>
    </cfRule>
  </conditionalFormatting>
  <conditionalFormatting sqref="C21:E21">
    <cfRule type="expression" dxfId="1174" priority="138" stopIfTrue="1">
      <formula>IF($C21="AN",TRUE,FALSE)</formula>
    </cfRule>
    <cfRule type="expression" dxfId="1173" priority="139" stopIfTrue="1">
      <formula>IF($C21="SEAT",TRUE,FALSE)</formula>
    </cfRule>
    <cfRule type="expression" dxfId="1172" priority="140" stopIfTrue="1">
      <formula>IF($C21="SX©",TRUE,FALSE)</formula>
    </cfRule>
  </conditionalFormatting>
  <conditionalFormatting sqref="E20">
    <cfRule type="expression" dxfId="1171" priority="135" stopIfTrue="1">
      <formula>IF($C20="AN",TRUE,FALSE)</formula>
    </cfRule>
    <cfRule type="expression" dxfId="1170" priority="136" stopIfTrue="1">
      <formula>IF($C20="SEAT",TRUE,FALSE)</formula>
    </cfRule>
    <cfRule type="expression" dxfId="1169" priority="137" stopIfTrue="1">
      <formula>IF($C20="SX©",TRUE,FALSE)</formula>
    </cfRule>
  </conditionalFormatting>
  <conditionalFormatting sqref="C18:C20">
    <cfRule type="expression" dxfId="1168" priority="132" stopIfTrue="1">
      <formula>IF($C18="AN",TRUE,FALSE)</formula>
    </cfRule>
    <cfRule type="expression" dxfId="1167" priority="133" stopIfTrue="1">
      <formula>IF($C18="SEAT",TRUE,FALSE)</formula>
    </cfRule>
    <cfRule type="expression" dxfId="1166" priority="134" stopIfTrue="1">
      <formula>IF($C18="SX©",TRUE,FALSE)</formula>
    </cfRule>
  </conditionalFormatting>
  <conditionalFormatting sqref="G49">
    <cfRule type="expression" dxfId="1165" priority="48" stopIfTrue="1">
      <formula>IF($C49= "SE©",TRUE,FALSE)</formula>
    </cfRule>
    <cfRule type="expression" dxfId="1164" priority="49" stopIfTrue="1">
      <formula>IF($C49= "UE©",TRUE,FALSE)</formula>
    </cfRule>
    <cfRule type="expression" dxfId="1163" priority="50" stopIfTrue="1">
      <formula>IF($C49= "MAU",TRUE,FALSE)</formula>
    </cfRule>
  </conditionalFormatting>
  <conditionalFormatting sqref="G52">
    <cfRule type="expression" dxfId="1162" priority="45" stopIfTrue="1">
      <formula>IF($C52= "SE©",TRUE,FALSE)</formula>
    </cfRule>
    <cfRule type="expression" dxfId="1161" priority="46" stopIfTrue="1">
      <formula>IF($C52= "UE©",TRUE,FALSE)</formula>
    </cfRule>
    <cfRule type="expression" dxfId="1160" priority="47" stopIfTrue="1">
      <formula>IF($C52= "MAU",TRUE,FALSE)</formula>
    </cfRule>
  </conditionalFormatting>
  <conditionalFormatting sqref="G61">
    <cfRule type="expression" dxfId="1159" priority="42" stopIfTrue="1">
      <formula>IF($C61= "SE©",TRUE,FALSE)</formula>
    </cfRule>
    <cfRule type="expression" dxfId="1158" priority="43" stopIfTrue="1">
      <formula>IF($C61= "UE©",TRUE,FALSE)</formula>
    </cfRule>
    <cfRule type="expression" dxfId="1157" priority="44" stopIfTrue="1">
      <formula>IF($C61= "MAU",TRUE,FALSE)</formula>
    </cfRule>
  </conditionalFormatting>
  <conditionalFormatting sqref="G62">
    <cfRule type="expression" dxfId="1156" priority="39" stopIfTrue="1">
      <formula>IF($C62= "SE©",TRUE,FALSE)</formula>
    </cfRule>
    <cfRule type="expression" dxfId="1155" priority="40" stopIfTrue="1">
      <formula>IF($C62= "UE©",TRUE,FALSE)</formula>
    </cfRule>
    <cfRule type="expression" dxfId="1154" priority="41" stopIfTrue="1">
      <formula>IF($C62= "MAU",TRUE,FALSE)</formula>
    </cfRule>
  </conditionalFormatting>
  <conditionalFormatting sqref="H35">
    <cfRule type="expression" dxfId="1153" priority="36" stopIfTrue="1">
      <formula>IF($C35= "SE©",TRUE,FALSE)</formula>
    </cfRule>
    <cfRule type="expression" dxfId="1152" priority="37" stopIfTrue="1">
      <formula>IF($C35= "UE©",TRUE,FALSE)</formula>
    </cfRule>
    <cfRule type="expression" dxfId="1151" priority="38" stopIfTrue="1">
      <formula>IF($C35= "MAU",TRUE,FALSE)</formula>
    </cfRule>
  </conditionalFormatting>
  <conditionalFormatting sqref="H52">
    <cfRule type="expression" dxfId="1150" priority="33" stopIfTrue="1">
      <formula>IF($C52= "SE©",TRUE,FALSE)</formula>
    </cfRule>
    <cfRule type="expression" dxfId="1149" priority="34" stopIfTrue="1">
      <formula>IF($C52= "UE©",TRUE,FALSE)</formula>
    </cfRule>
    <cfRule type="expression" dxfId="1148" priority="35" stopIfTrue="1">
      <formula>IF($C52= "MAU",TRUE,FALSE)</formula>
    </cfRule>
  </conditionalFormatting>
  <conditionalFormatting sqref="H50">
    <cfRule type="expression" dxfId="1147" priority="30" stopIfTrue="1">
      <formula>IF($C50= "SE©",TRUE,FALSE)</formula>
    </cfRule>
    <cfRule type="expression" dxfId="1146" priority="31" stopIfTrue="1">
      <formula>IF($C50= "UE©",TRUE,FALSE)</formula>
    </cfRule>
    <cfRule type="expression" dxfId="1145" priority="32" stopIfTrue="1">
      <formula>IF($C50= "MAU",TRUE,FALSE)</formula>
    </cfRule>
  </conditionalFormatting>
  <conditionalFormatting sqref="H51">
    <cfRule type="expression" dxfId="1144" priority="27" stopIfTrue="1">
      <formula>IF($C51= "SE©",TRUE,FALSE)</formula>
    </cfRule>
    <cfRule type="expression" dxfId="1143" priority="28" stopIfTrue="1">
      <formula>IF($C51= "UE©",TRUE,FALSE)</formula>
    </cfRule>
    <cfRule type="expression" dxfId="1142" priority="29" stopIfTrue="1">
      <formula>IF($C51= "MAU",TRUE,FALSE)</formula>
    </cfRule>
  </conditionalFormatting>
  <conditionalFormatting sqref="B40:E40">
    <cfRule type="expression" dxfId="1141" priority="24" stopIfTrue="1">
      <formula>IF($C40= "SE©",TRUE,FALSE)</formula>
    </cfRule>
    <cfRule type="expression" dxfId="1140" priority="25" stopIfTrue="1">
      <formula>IF($C40= "UE©",TRUE,FALSE)</formula>
    </cfRule>
    <cfRule type="expression" dxfId="1139" priority="26" stopIfTrue="1">
      <formula>IF($C40= "MAU",TRUE,FALSE)</formula>
    </cfRule>
  </conditionalFormatting>
  <conditionalFormatting sqref="F40:G40">
    <cfRule type="expression" dxfId="1138" priority="21" stopIfTrue="1">
      <formula>IF($C40= "SE©",TRUE,FALSE)</formula>
    </cfRule>
    <cfRule type="expression" dxfId="1137" priority="22" stopIfTrue="1">
      <formula>IF($C40= "UE©",TRUE,FALSE)</formula>
    </cfRule>
    <cfRule type="expression" dxfId="1136" priority="23" stopIfTrue="1">
      <formula>IF($C40= "MAU",TRUE,FALSE)</formula>
    </cfRule>
  </conditionalFormatting>
  <conditionalFormatting sqref="H37">
    <cfRule type="expression" dxfId="1135" priority="18" stopIfTrue="1">
      <formula>IF($C37= "SE©",TRUE,FALSE)</formula>
    </cfRule>
    <cfRule type="expression" dxfId="1134" priority="19" stopIfTrue="1">
      <formula>IF($C37= "UE©",TRUE,FALSE)</formula>
    </cfRule>
    <cfRule type="expression" dxfId="1133" priority="20" stopIfTrue="1">
      <formula>IF($C37= "MAU",TRUE,FALSE)</formula>
    </cfRule>
  </conditionalFormatting>
  <conditionalFormatting sqref="H54">
    <cfRule type="expression" dxfId="1132" priority="15" stopIfTrue="1">
      <formula>IF($C54= "SE©",TRUE,FALSE)</formula>
    </cfRule>
    <cfRule type="expression" dxfId="1131" priority="16" stopIfTrue="1">
      <formula>IF($C54= "UE©",TRUE,FALSE)</formula>
    </cfRule>
    <cfRule type="expression" dxfId="1130" priority="17" stopIfTrue="1">
      <formula>IF($C54= "MAU",TRUE,FALSE)</formula>
    </cfRule>
  </conditionalFormatting>
  <conditionalFormatting sqref="H40">
    <cfRule type="expression" dxfId="1129" priority="12" stopIfTrue="1">
      <formula>IF($C40= "SE©",TRUE,FALSE)</formula>
    </cfRule>
    <cfRule type="expression" dxfId="1128" priority="13" stopIfTrue="1">
      <formula>IF($C40= "UE©",TRUE,FALSE)</formula>
    </cfRule>
    <cfRule type="expression" dxfId="1127" priority="14" stopIfTrue="1">
      <formula>IF($C40= "MAU",TRUE,FALSE)</formula>
    </cfRule>
  </conditionalFormatting>
  <conditionalFormatting sqref="D8:E8">
    <cfRule type="cellIs" dxfId="1126" priority="11" stopIfTrue="1" operator="notEqual">
      <formula>"null"</formula>
    </cfRule>
  </conditionalFormatting>
  <conditionalFormatting sqref="F8">
    <cfRule type="cellIs" dxfId="1125" priority="9" stopIfTrue="1" operator="equal">
      <formula>0</formula>
    </cfRule>
    <cfRule type="cellIs" dxfId="1124" priority="10" stopIfTrue="1" operator="notEqual">
      <formula>"null"</formula>
    </cfRule>
  </conditionalFormatting>
  <conditionalFormatting sqref="C8">
    <cfRule type="cellIs" dxfId="1123" priority="5" stopIfTrue="1" operator="equal">
      <formula>0</formula>
    </cfRule>
    <cfRule type="cellIs" dxfId="1122" priority="6" stopIfTrue="1" operator="notEqual">
      <formula>"null"</formula>
    </cfRule>
  </conditionalFormatting>
  <conditionalFormatting sqref="C9">
    <cfRule type="cellIs" dxfId="1121" priority="7" stopIfTrue="1" operator="equal">
      <formula>0</formula>
    </cfRule>
    <cfRule type="cellIs" dxfId="1120" priority="8" stopIfTrue="1" operator="notEqual">
      <formula>"null"</formula>
    </cfRule>
  </conditionalFormatting>
  <conditionalFormatting sqref="G9">
    <cfRule type="cellIs" dxfId="1119" priority="1" stopIfTrue="1" operator="equal">
      <formula>0</formula>
    </cfRule>
    <cfRule type="cellIs" dxfId="1118" priority="2" stopIfTrue="1" operator="notEqual">
      <formula>"null"</formula>
    </cfRule>
  </conditionalFormatting>
  <conditionalFormatting sqref="G8">
    <cfRule type="cellIs" dxfId="1117" priority="3" stopIfTrue="1" operator="equal">
      <formula>0</formula>
    </cfRule>
    <cfRule type="cellIs" dxfId="1116" priority="4" stopIfTrue="1" operator="notEqual">
      <formula>"null"</formula>
    </cfRule>
  </conditionalFormatting>
  <dataValidations count="20">
    <dataValidation type="list" allowBlank="1" showInputMessage="1" showErrorMessage="1" sqref="C30:C63" xr:uid="{B06ACF17-F73A-D246-9BB2-84618749D3C2}">
      <formula1>"SE©,UE©,MAT,MATI,INTER,MUT,MAU,MAC,INTO,MAMU"</formula1>
    </dataValidation>
    <dataValidation type="textLength" operator="equal" allowBlank="1" showInputMessage="1" showErrorMessage="1" error="erreur Code vous devez avoir 8 carractères_x000a_" sqref="B15:B26 B30:B63" xr:uid="{C5217452-B2F0-9046-94F7-0BFB4F9091AE}">
      <formula1>8</formula1>
    </dataValidation>
    <dataValidation type="textLength" operator="lessThanOrEqual" allowBlank="1" showInputMessage="1" showErrorMessage="1" sqref="G25:H25 G30:H63" xr:uid="{E960B3E0-08BF-8049-B7F5-2420AD3223CF}">
      <formula1>60</formula1>
    </dataValidation>
    <dataValidation type="textLength" operator="lessThanOrEqual" allowBlank="1" showInputMessage="1" showErrorMessage="1" sqref="F30:F63 F25 J56:O56 J42:O46 J49:O52 J37:O38 J58:O63 J40:O40 J33:O35 J30:O31 J32:P32 J54:O54" xr:uid="{3F5D1301-07D9-9549-ACD4-A5FC9767BAFA}">
      <formula1>25</formula1>
    </dataValidation>
    <dataValidation type="textLength" operator="lessThanOrEqual" allowBlank="1" showInputMessage="1" showErrorMessage="1" error="vous devez etrer &lt;=60 carractères_x000a_" sqref="G26:I26 I24 G15:H24" xr:uid="{AA9E412F-12A2-0C43-B867-D5E7B391ECE9}">
      <formula1>60</formula1>
    </dataValidation>
    <dataValidation operator="lessThanOrEqual" allowBlank="1" showInputMessage="1" showErrorMessage="1" error="erreur Code vous etre &lt;= à 60 carractères_x000a_" sqref="G7:H7 G9:H9" xr:uid="{3DAC5884-805A-0747-9D8B-A87A7AEAF0A4}"/>
    <dataValidation type="textLength" operator="equal" showInputMessage="1" showErrorMessage="1" error="erreur Code vous devez avoir 3 carractères" sqref="C7 C9" xr:uid="{26CE990E-E916-0041-99B1-A5C0E4B18E75}">
      <formula1>3</formula1>
    </dataValidation>
    <dataValidation type="textLength" operator="equal" showInputMessage="1" showErrorMessage="1" error="erreur Code vous devez avoir 6 carractères_x000a_" sqref="C6 C8" xr:uid="{65C2C864-4DE5-D74F-A733-072573E1E4A5}">
      <formula1>6</formula1>
    </dataValidation>
    <dataValidation type="textLength" operator="equal" showInputMessage="1" showErrorMessage="1" error="erreur Code vous devez avoir 3 carractères_x000a_" sqref="C5" xr:uid="{079DF422-0A77-D543-883B-7AB80C6EEA93}">
      <formula1>3</formula1>
    </dataValidation>
    <dataValidation type="textLength" operator="equal" showInputMessage="1" showErrorMessage="1" error="erreur Code vous devez avoir 7 carractères_x000a_" sqref="C4" xr:uid="{D6908F82-E3DF-5D41-AAF5-ADE0E204AE9E}">
      <formula1>7</formula1>
    </dataValidation>
    <dataValidation type="textLength" operator="equal" allowBlank="1" showInputMessage="1" showErrorMessage="1" error="erreur Code vous devez avoir 3 carractères_x000a_" sqref="C11:C12" xr:uid="{6DBE8CB9-EAD1-F84D-A4D4-5B156523E130}">
      <formula1>3</formula1>
    </dataValidation>
    <dataValidation type="textLength" operator="equal" allowBlank="1" showInputMessage="1" showErrorMessage="1" error="erreur Code vous devez avoir 6 carractères_x000a_" sqref="B11:B12" xr:uid="{D2522B60-5516-F041-822A-5781F8361CD8}">
      <formula1>6</formula1>
    </dataValidation>
    <dataValidation type="list" allowBlank="1" showInputMessage="1" showErrorMessage="1" sqref="C26 C15:C24" xr:uid="{C91E02B2-B100-EB43-A3C2-2A8FBC5E51CB}">
      <formula1>"AN,SEAT,SX©"</formula1>
    </dataValidation>
    <dataValidation type="textLength" operator="lessThanOrEqual" showInputMessage="1" showErrorMessage="1" error="erreur Code vous devez etre &lt;=60 carractères_x000a_" sqref="G4:H4" xr:uid="{2BB4A854-3DDB-1F49-A3DC-E24EB6EE0591}">
      <formula1>60</formula1>
    </dataValidation>
    <dataValidation type="textLength" operator="lessThanOrEqual" showInputMessage="1" showErrorMessage="1" error="erreur Code vous etre &lt;= à 60 carractères_x000a_" sqref="G6:H6 G8:H8" xr:uid="{200FC2A8-1091-4C4D-A7B9-36353D35A53D}">
      <formula1>60</formula1>
    </dataValidation>
    <dataValidation type="textLength" operator="lessThanOrEqual" showInputMessage="1" showErrorMessage="1" error="erreur Code vous etre &lt;= à 25 carractères_x000a_" sqref="F6 F8" xr:uid="{7B67506D-6943-674E-9E7C-3BF0465B03B1}">
      <formula1>25</formula1>
    </dataValidation>
    <dataValidation type="textLength" operator="lessThanOrEqual" showInputMessage="1" showErrorMessage="1" error="erreur Code vous devez etre &lt;=25 carractères_x000a_" sqref="F4:F5" xr:uid="{6324A3FD-CB82-5F48-92CA-A4B53F425FD8}">
      <formula1>25</formula1>
    </dataValidation>
    <dataValidation type="textLength" operator="equal" allowBlank="1" showInputMessage="1" showErrorMessage="1" error="erreur Code vous devez avoir 3 carractères_x000a_" sqref="D6:E6 D8:E8" xr:uid="{3226332E-9821-5346-9099-206F4C497EFE}">
      <formula1>4</formula1>
    </dataValidation>
    <dataValidation type="textLength" operator="lessThanOrEqual" allowBlank="1" showInputMessage="1" showErrorMessage="1" error="vous devez etrer &lt;=25 carractères_x000a_" sqref="F26 F15:F24" xr:uid="{C7F34656-8DA0-E148-98CC-6099A65D9D29}">
      <formula1>25</formula1>
    </dataValidation>
    <dataValidation operator="equal" allowBlank="1" showInputMessage="1" showErrorMessage="1" error="_x000a_" sqref="D26:E26 D15:E24" xr:uid="{4AB07BDD-0EF3-3E42-94E9-25C0FAB7DFC3}"/>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4347B-A953-43ED-A29E-C87C266A13B7}">
  <dimension ref="A1:P91"/>
  <sheetViews>
    <sheetView topLeftCell="A30" zoomScale="85" zoomScaleNormal="85" workbookViewId="0">
      <selection activeCell="J78" sqref="J78:P78"/>
    </sheetView>
  </sheetViews>
  <sheetFormatPr baseColWidth="10" defaultRowHeight="15"/>
  <cols>
    <col min="7" max="7" width="71.5" bestFit="1" customWidth="1"/>
    <col min="8" max="8" width="43.83203125" customWidth="1"/>
    <col min="12" max="12" width="14" customWidth="1"/>
    <col min="16" max="16" width="59.5" bestFit="1" customWidth="1"/>
  </cols>
  <sheetData>
    <row r="1" spans="1:16" ht="16" thickBot="1">
      <c r="A1" s="1"/>
      <c r="B1" s="111"/>
      <c r="C1" s="111"/>
      <c r="D1" s="111"/>
      <c r="E1" s="111"/>
      <c r="F1" s="111"/>
      <c r="G1" s="3"/>
      <c r="H1" s="3"/>
      <c r="I1" s="6"/>
      <c r="J1" s="5"/>
      <c r="K1" s="6"/>
      <c r="L1" s="5"/>
      <c r="M1" s="5"/>
      <c r="N1" s="5"/>
      <c r="O1" s="6"/>
      <c r="P1" s="5"/>
    </row>
    <row r="2" spans="1:16" ht="16">
      <c r="A2" s="7"/>
      <c r="B2" s="8"/>
      <c r="C2" s="8"/>
      <c r="D2" s="8"/>
      <c r="E2" s="8"/>
      <c r="F2" s="9"/>
      <c r="G2" s="10" t="s">
        <v>0</v>
      </c>
      <c r="H2" s="11"/>
      <c r="I2" s="12"/>
      <c r="J2" s="13"/>
      <c r="K2" s="14"/>
      <c r="L2" s="13"/>
      <c r="M2" s="13"/>
      <c r="N2" s="13"/>
      <c r="O2" s="14"/>
      <c r="P2" s="13"/>
    </row>
    <row r="3" spans="1:16">
      <c r="A3" s="15"/>
      <c r="B3" s="16"/>
      <c r="C3" s="17" t="s">
        <v>1</v>
      </c>
      <c r="D3" s="14"/>
      <c r="E3" s="14"/>
      <c r="F3" s="18" t="s">
        <v>2</v>
      </c>
      <c r="G3" s="18" t="s">
        <v>3</v>
      </c>
      <c r="H3" s="19"/>
      <c r="I3" s="14"/>
      <c r="J3" s="13"/>
      <c r="K3" s="14"/>
      <c r="L3" s="13"/>
      <c r="M3" s="13"/>
      <c r="N3" s="13"/>
      <c r="O3" s="14"/>
      <c r="P3" s="13"/>
    </row>
    <row r="4" spans="1:16">
      <c r="A4" s="15"/>
      <c r="B4" s="18" t="s">
        <v>4</v>
      </c>
      <c r="C4" s="21" t="s">
        <v>5</v>
      </c>
      <c r="D4" s="22"/>
      <c r="E4" s="22"/>
      <c r="F4" s="23"/>
      <c r="G4" s="23"/>
      <c r="H4" s="24"/>
      <c r="I4" s="25"/>
      <c r="J4" s="26"/>
      <c r="K4" s="1"/>
      <c r="L4" s="13"/>
      <c r="M4" s="13"/>
      <c r="N4" s="13"/>
      <c r="O4" s="14"/>
      <c r="P4" s="13"/>
    </row>
    <row r="5" spans="1:16">
      <c r="A5" s="15"/>
      <c r="B5" s="18" t="s">
        <v>6</v>
      </c>
      <c r="C5" s="21">
        <v>402</v>
      </c>
      <c r="D5" s="22"/>
      <c r="E5" s="22"/>
      <c r="F5" s="28" t="s">
        <v>7</v>
      </c>
      <c r="G5" s="29"/>
      <c r="H5" s="30"/>
      <c r="I5" s="25"/>
      <c r="J5" s="13"/>
      <c r="K5" s="14"/>
      <c r="L5" s="13"/>
      <c r="M5" s="13"/>
      <c r="N5" s="13"/>
      <c r="O5" s="14"/>
      <c r="P5" s="13"/>
    </row>
    <row r="6" spans="1:16">
      <c r="A6" s="15"/>
      <c r="B6" s="18" t="s">
        <v>8</v>
      </c>
      <c r="C6" s="21" t="s">
        <v>358</v>
      </c>
      <c r="D6" s="21"/>
      <c r="E6" s="21"/>
      <c r="F6" s="23" t="s">
        <v>359</v>
      </c>
      <c r="G6" s="23" t="s">
        <v>360</v>
      </c>
      <c r="H6" s="24"/>
      <c r="I6" s="25"/>
      <c r="J6" s="13"/>
      <c r="K6" s="14"/>
      <c r="L6" s="13"/>
      <c r="M6" s="13"/>
      <c r="N6" s="13"/>
      <c r="O6" s="14"/>
      <c r="P6" s="13"/>
    </row>
    <row r="7" spans="1:16">
      <c r="A7" s="15"/>
      <c r="B7" s="18" t="s">
        <v>12</v>
      </c>
      <c r="C7" s="31" t="s">
        <v>13</v>
      </c>
      <c r="D7" s="22"/>
      <c r="E7" s="22"/>
      <c r="F7" s="32" t="s">
        <v>14</v>
      </c>
      <c r="G7" s="23" t="s">
        <v>361</v>
      </c>
      <c r="H7" s="24"/>
      <c r="I7" s="25"/>
      <c r="J7" s="13"/>
      <c r="K7" s="14"/>
      <c r="L7" s="13"/>
      <c r="M7" s="13"/>
      <c r="N7" s="13"/>
      <c r="O7" s="14"/>
      <c r="P7" s="13"/>
    </row>
    <row r="8" spans="1:16">
      <c r="A8" s="15"/>
      <c r="B8" s="18" t="s">
        <v>8</v>
      </c>
      <c r="C8" s="21" t="s">
        <v>362</v>
      </c>
      <c r="D8" s="21"/>
      <c r="E8" s="21"/>
      <c r="F8" s="23" t="s">
        <v>363</v>
      </c>
      <c r="G8" s="23" t="s">
        <v>364</v>
      </c>
      <c r="H8" s="24"/>
      <c r="I8" s="25"/>
      <c r="J8" s="13"/>
      <c r="K8" s="14"/>
      <c r="L8" s="13"/>
      <c r="M8" s="13"/>
      <c r="N8" s="13"/>
      <c r="O8" s="14"/>
      <c r="P8" s="13"/>
    </row>
    <row r="9" spans="1:16">
      <c r="A9" s="15"/>
      <c r="B9" s="18" t="s">
        <v>12</v>
      </c>
      <c r="C9" s="31" t="s">
        <v>13</v>
      </c>
      <c r="D9" s="22"/>
      <c r="E9" s="22"/>
      <c r="F9" s="32" t="s">
        <v>14</v>
      </c>
      <c r="G9" s="23" t="s">
        <v>365</v>
      </c>
      <c r="H9" s="24"/>
      <c r="I9" s="25"/>
      <c r="J9" s="13"/>
      <c r="K9" s="14"/>
      <c r="L9" s="13"/>
      <c r="M9" s="13"/>
      <c r="N9" s="13"/>
      <c r="O9" s="14"/>
      <c r="P9" s="13"/>
    </row>
    <row r="10" spans="1:16" ht="16" thickBot="1">
      <c r="A10" s="34"/>
      <c r="B10" s="35"/>
      <c r="C10" s="35"/>
      <c r="D10" s="35"/>
      <c r="E10" s="35"/>
      <c r="F10" s="35"/>
      <c r="G10" s="36"/>
      <c r="H10" s="37"/>
      <c r="I10" s="14"/>
      <c r="J10" s="13"/>
      <c r="K10" s="14"/>
      <c r="L10" s="13"/>
      <c r="M10" s="13"/>
      <c r="N10" s="13"/>
      <c r="O10" s="14"/>
      <c r="P10" s="13"/>
    </row>
    <row r="11" spans="1:16" ht="23">
      <c r="A11" s="1"/>
      <c r="B11" s="21"/>
      <c r="C11" s="21"/>
      <c r="D11" s="22"/>
      <c r="E11" s="22"/>
      <c r="F11" s="38"/>
      <c r="G11" s="38"/>
      <c r="H11" s="38"/>
      <c r="I11" s="22"/>
      <c r="J11" s="39"/>
      <c r="K11" s="22"/>
      <c r="L11" s="39"/>
      <c r="M11" s="39"/>
      <c r="N11" s="39"/>
      <c r="O11" s="22"/>
      <c r="P11" s="39"/>
    </row>
    <row r="12" spans="1:16" ht="24" thickBot="1">
      <c r="A12" s="1"/>
      <c r="B12" s="21"/>
      <c r="C12" s="21"/>
      <c r="D12" s="22"/>
      <c r="E12" s="22"/>
      <c r="F12" s="38"/>
      <c r="G12" s="38"/>
      <c r="I12" s="22"/>
      <c r="J12" s="39"/>
      <c r="K12" s="22"/>
      <c r="L12" s="39"/>
      <c r="M12" s="39"/>
      <c r="N12" s="39"/>
      <c r="O12" s="22"/>
      <c r="P12" s="39"/>
    </row>
    <row r="13" spans="1:16">
      <c r="A13" s="428" t="s">
        <v>18</v>
      </c>
      <c r="B13" s="431" t="s">
        <v>19</v>
      </c>
      <c r="C13" s="433" t="s">
        <v>20</v>
      </c>
      <c r="D13" s="433" t="s">
        <v>21</v>
      </c>
      <c r="E13" s="433"/>
      <c r="F13" s="424" t="s">
        <v>22</v>
      </c>
      <c r="G13" s="426" t="s">
        <v>23</v>
      </c>
      <c r="I13" s="40"/>
      <c r="J13" s="41"/>
      <c r="K13" s="42"/>
      <c r="L13" s="41"/>
      <c r="M13" s="41"/>
      <c r="N13" s="41"/>
      <c r="O13" s="42"/>
      <c r="P13" s="41"/>
    </row>
    <row r="14" spans="1:16" ht="16" thickBot="1">
      <c r="A14" s="429"/>
      <c r="B14" s="432"/>
      <c r="C14" s="434"/>
      <c r="D14" s="435"/>
      <c r="E14" s="435"/>
      <c r="F14" s="425"/>
      <c r="G14" s="427"/>
      <c r="I14" s="40"/>
      <c r="J14" s="41"/>
      <c r="K14" s="42"/>
      <c r="L14" s="41"/>
      <c r="M14" s="41"/>
      <c r="N14" s="41"/>
      <c r="O14" s="42"/>
      <c r="P14" s="41"/>
    </row>
    <row r="15" spans="1:16">
      <c r="A15" s="429"/>
      <c r="B15" s="44" t="s">
        <v>366</v>
      </c>
      <c r="C15" s="45" t="s">
        <v>25</v>
      </c>
      <c r="D15" s="46"/>
      <c r="E15" s="46"/>
      <c r="F15" s="47" t="s">
        <v>367</v>
      </c>
      <c r="G15" s="48" t="s">
        <v>368</v>
      </c>
      <c r="J15" s="41"/>
      <c r="K15" s="42"/>
      <c r="L15" s="41"/>
      <c r="M15" s="41"/>
      <c r="N15" s="41"/>
      <c r="O15" s="42"/>
      <c r="P15" s="41"/>
    </row>
    <row r="16" spans="1:16">
      <c r="A16" s="429"/>
      <c r="B16" s="44"/>
      <c r="C16" s="45"/>
      <c r="D16" s="46"/>
      <c r="E16" s="46"/>
      <c r="F16" s="47"/>
      <c r="G16" s="48"/>
      <c r="H16" s="33"/>
      <c r="J16" s="41"/>
      <c r="K16" s="42"/>
      <c r="L16" s="41"/>
      <c r="M16" s="41"/>
      <c r="N16" s="41"/>
      <c r="O16" s="42"/>
      <c r="P16" s="41"/>
    </row>
    <row r="17" spans="1:16">
      <c r="A17" s="429"/>
      <c r="B17" s="44" t="s">
        <v>212</v>
      </c>
      <c r="C17" s="45" t="s">
        <v>29</v>
      </c>
      <c r="D17" s="46">
        <v>30</v>
      </c>
      <c r="E17" s="46"/>
      <c r="F17" s="47" t="s">
        <v>213</v>
      </c>
      <c r="G17" s="48" t="s">
        <v>214</v>
      </c>
      <c r="H17" s="33"/>
      <c r="J17" s="41"/>
      <c r="K17" s="42"/>
      <c r="L17" s="41"/>
      <c r="M17" s="41"/>
      <c r="N17" s="41"/>
      <c r="O17" s="42"/>
      <c r="P17" s="41"/>
    </row>
    <row r="18" spans="1:16">
      <c r="A18" s="429"/>
      <c r="B18" s="44" t="s">
        <v>215</v>
      </c>
      <c r="C18" s="45" t="s">
        <v>29</v>
      </c>
      <c r="D18" s="46">
        <v>30</v>
      </c>
      <c r="E18" s="46"/>
      <c r="F18" s="47" t="s">
        <v>216</v>
      </c>
      <c r="G18" s="48" t="s">
        <v>217</v>
      </c>
      <c r="H18" s="33"/>
      <c r="J18" s="41"/>
      <c r="K18" s="42"/>
      <c r="L18" s="41"/>
      <c r="M18" s="41"/>
      <c r="N18" s="41"/>
      <c r="O18" s="42"/>
      <c r="P18" s="41"/>
    </row>
    <row r="19" spans="1:16">
      <c r="A19" s="429"/>
      <c r="B19" s="44" t="s">
        <v>369</v>
      </c>
      <c r="C19" s="45" t="s">
        <v>29</v>
      </c>
      <c r="D19" s="46">
        <v>30</v>
      </c>
      <c r="E19" s="46"/>
      <c r="F19" s="47" t="s">
        <v>370</v>
      </c>
      <c r="G19" s="48" t="s">
        <v>371</v>
      </c>
      <c r="H19" s="33"/>
      <c r="I19" s="42"/>
      <c r="J19" s="41"/>
      <c r="K19" s="42"/>
      <c r="L19" s="41"/>
      <c r="M19" s="41"/>
      <c r="N19" s="41"/>
      <c r="O19" s="42"/>
      <c r="P19" s="41"/>
    </row>
    <row r="20" spans="1:16">
      <c r="A20" s="429"/>
      <c r="B20" s="44" t="s">
        <v>372</v>
      </c>
      <c r="C20" s="45" t="s">
        <v>29</v>
      </c>
      <c r="D20" s="46">
        <v>30</v>
      </c>
      <c r="E20" s="46"/>
      <c r="F20" s="47" t="s">
        <v>373</v>
      </c>
      <c r="G20" s="48" t="s">
        <v>374</v>
      </c>
      <c r="H20" s="33"/>
      <c r="I20" s="42"/>
      <c r="J20" s="41"/>
      <c r="K20" s="42"/>
      <c r="L20" s="41"/>
      <c r="M20" s="41"/>
      <c r="N20" s="41"/>
      <c r="O20" s="42"/>
      <c r="P20" s="41"/>
    </row>
    <row r="21" spans="1:16">
      <c r="A21" s="429"/>
      <c r="B21" s="44" t="s">
        <v>375</v>
      </c>
      <c r="C21" s="45" t="s">
        <v>29</v>
      </c>
      <c r="D21" s="46">
        <v>30</v>
      </c>
      <c r="E21" s="46"/>
      <c r="F21" s="47" t="s">
        <v>376</v>
      </c>
      <c r="G21" s="48" t="s">
        <v>377</v>
      </c>
      <c r="H21" s="33"/>
      <c r="I21" s="42"/>
      <c r="J21" s="41"/>
      <c r="K21" s="42"/>
      <c r="L21" s="41"/>
      <c r="M21" s="41"/>
      <c r="N21" s="41"/>
      <c r="O21" s="42"/>
      <c r="P21" s="41"/>
    </row>
    <row r="22" spans="1:16">
      <c r="A22" s="429"/>
      <c r="B22" s="44" t="s">
        <v>378</v>
      </c>
      <c r="C22" s="45" t="s">
        <v>29</v>
      </c>
      <c r="D22" s="46">
        <v>30</v>
      </c>
      <c r="E22" s="46"/>
      <c r="F22" s="47" t="s">
        <v>379</v>
      </c>
      <c r="G22" s="48" t="s">
        <v>380</v>
      </c>
      <c r="H22" s="33"/>
      <c r="I22" s="42"/>
      <c r="J22" s="41"/>
      <c r="K22" s="42"/>
      <c r="L22" s="41"/>
      <c r="M22" s="41"/>
      <c r="N22" s="41"/>
      <c r="O22" s="42"/>
      <c r="P22" s="41"/>
    </row>
    <row r="23" spans="1:16">
      <c r="A23" s="429"/>
      <c r="B23" s="44"/>
      <c r="C23" s="45"/>
      <c r="D23" s="46"/>
      <c r="E23" s="113"/>
      <c r="F23" s="47"/>
      <c r="G23" s="48"/>
      <c r="H23" s="33"/>
      <c r="I23" s="42"/>
      <c r="J23" s="41"/>
      <c r="K23" s="42"/>
      <c r="L23" s="41"/>
      <c r="M23" s="41"/>
      <c r="N23" s="41"/>
      <c r="O23" s="42"/>
      <c r="P23" s="41"/>
    </row>
    <row r="24" spans="1:16">
      <c r="A24" s="429"/>
      <c r="B24" s="44" t="s">
        <v>224</v>
      </c>
      <c r="C24" s="45" t="s">
        <v>225</v>
      </c>
      <c r="D24" s="46"/>
      <c r="E24" s="46"/>
      <c r="F24" s="47" t="s">
        <v>226</v>
      </c>
      <c r="G24" s="48" t="s">
        <v>227</v>
      </c>
      <c r="H24" s="33"/>
      <c r="I24" s="42"/>
      <c r="J24" s="41"/>
      <c r="K24" s="42"/>
      <c r="L24" s="41"/>
      <c r="M24" s="41"/>
      <c r="N24" s="41"/>
      <c r="O24" s="42"/>
      <c r="P24" s="41"/>
    </row>
    <row r="25" spans="1:16">
      <c r="A25" s="429"/>
      <c r="B25" s="44" t="s">
        <v>228</v>
      </c>
      <c r="C25" s="45" t="s">
        <v>225</v>
      </c>
      <c r="D25" s="46"/>
      <c r="E25" s="113"/>
      <c r="F25" s="47" t="s">
        <v>229</v>
      </c>
      <c r="G25" s="48" t="s">
        <v>230</v>
      </c>
      <c r="H25" s="33"/>
      <c r="I25" s="42"/>
      <c r="J25" s="41"/>
      <c r="K25" s="42"/>
      <c r="L25" s="41"/>
      <c r="M25" s="41"/>
      <c r="N25" s="41"/>
      <c r="O25" s="42"/>
      <c r="P25" s="41"/>
    </row>
    <row r="26" spans="1:16">
      <c r="A26" s="429"/>
      <c r="B26" s="44" t="s">
        <v>381</v>
      </c>
      <c r="C26" s="45" t="s">
        <v>225</v>
      </c>
      <c r="D26" s="46"/>
      <c r="E26" s="46"/>
      <c r="F26" s="47" t="s">
        <v>382</v>
      </c>
      <c r="G26" s="48" t="s">
        <v>383</v>
      </c>
      <c r="H26" s="33"/>
      <c r="I26" s="42"/>
      <c r="J26" s="41"/>
      <c r="K26" s="42"/>
      <c r="L26" s="41"/>
      <c r="M26" s="41"/>
      <c r="N26" s="41"/>
      <c r="O26" s="42"/>
      <c r="P26" s="41"/>
    </row>
    <row r="27" spans="1:16">
      <c r="A27" s="429"/>
      <c r="B27" s="44" t="s">
        <v>384</v>
      </c>
      <c r="C27" s="45" t="s">
        <v>225</v>
      </c>
      <c r="D27" s="46"/>
      <c r="E27" s="113"/>
      <c r="F27" s="47" t="s">
        <v>385</v>
      </c>
      <c r="G27" s="48" t="s">
        <v>386</v>
      </c>
      <c r="H27" s="33"/>
      <c r="I27" s="42"/>
      <c r="J27" s="41"/>
      <c r="K27" s="42"/>
      <c r="L27" s="41"/>
      <c r="M27" s="41"/>
      <c r="N27" s="41"/>
      <c r="O27" s="42"/>
      <c r="P27" s="41"/>
    </row>
    <row r="28" spans="1:16" ht="16" thickBot="1">
      <c r="A28" s="430"/>
      <c r="B28" s="49"/>
      <c r="C28" s="50"/>
      <c r="D28" s="51"/>
      <c r="E28" s="51"/>
      <c r="F28" s="52"/>
      <c r="G28" s="53"/>
      <c r="H28" s="33"/>
      <c r="I28" s="42"/>
      <c r="J28" s="41"/>
      <c r="K28" s="42"/>
      <c r="L28" s="41"/>
      <c r="M28" s="41"/>
      <c r="N28" s="41"/>
      <c r="O28" s="42"/>
      <c r="P28" s="41"/>
    </row>
    <row r="29" spans="1:16" ht="16" thickBot="1">
      <c r="A29" s="54"/>
      <c r="B29" s="55"/>
      <c r="C29" s="56"/>
      <c r="D29" s="55"/>
      <c r="E29" s="55"/>
      <c r="F29" s="57"/>
      <c r="G29" s="57"/>
      <c r="H29" s="33"/>
      <c r="I29" s="58"/>
      <c r="J29" s="41"/>
      <c r="K29" s="42"/>
      <c r="L29" s="41"/>
      <c r="M29" s="41"/>
      <c r="N29" s="41"/>
      <c r="O29" s="42"/>
      <c r="P29" s="41"/>
    </row>
    <row r="30" spans="1:16" ht="16" thickBot="1">
      <c r="A30" s="59"/>
      <c r="B30" s="60"/>
      <c r="C30" s="61"/>
      <c r="D30" s="60"/>
      <c r="E30" s="60"/>
      <c r="F30" s="62"/>
      <c r="G30" s="62"/>
      <c r="H30" s="62"/>
      <c r="I30" s="63"/>
      <c r="J30" s="421" t="s">
        <v>35</v>
      </c>
      <c r="K30" s="422"/>
      <c r="L30" s="422"/>
      <c r="M30" s="422"/>
      <c r="N30" s="422"/>
      <c r="O30" s="422"/>
      <c r="P30" s="423"/>
    </row>
    <row r="31" spans="1:16">
      <c r="A31" s="64"/>
      <c r="B31" s="431" t="s">
        <v>19</v>
      </c>
      <c r="C31" s="433" t="s">
        <v>20</v>
      </c>
      <c r="D31" s="433" t="s">
        <v>21</v>
      </c>
      <c r="E31" s="433" t="s">
        <v>36</v>
      </c>
      <c r="F31" s="433" t="s">
        <v>22</v>
      </c>
      <c r="G31" s="433" t="s">
        <v>23</v>
      </c>
      <c r="H31" s="454" t="s">
        <v>37</v>
      </c>
      <c r="I31" s="448" t="s">
        <v>38</v>
      </c>
      <c r="J31" s="443" t="s">
        <v>39</v>
      </c>
      <c r="K31" s="444"/>
      <c r="L31" s="445"/>
      <c r="M31" s="446" t="s">
        <v>40</v>
      </c>
      <c r="N31" s="447"/>
      <c r="O31" s="447"/>
      <c r="P31" s="65"/>
    </row>
    <row r="32" spans="1:16">
      <c r="A32" s="64"/>
      <c r="B32" s="451"/>
      <c r="C32" s="453"/>
      <c r="D32" s="453"/>
      <c r="E32" s="453"/>
      <c r="F32" s="453"/>
      <c r="G32" s="453"/>
      <c r="H32" s="455"/>
      <c r="I32" s="449"/>
      <c r="J32" s="66" t="s">
        <v>41</v>
      </c>
      <c r="K32" s="67" t="s">
        <v>42</v>
      </c>
      <c r="L32" s="68" t="s">
        <v>43</v>
      </c>
      <c r="M32" s="66" t="s">
        <v>41</v>
      </c>
      <c r="N32" s="67" t="s">
        <v>42</v>
      </c>
      <c r="O32" s="67" t="s">
        <v>43</v>
      </c>
      <c r="P32" s="436" t="s">
        <v>44</v>
      </c>
    </row>
    <row r="33" spans="1:16" ht="29" thickBot="1">
      <c r="A33" s="64"/>
      <c r="B33" s="452"/>
      <c r="C33" s="435"/>
      <c r="D33" s="435"/>
      <c r="E33" s="435"/>
      <c r="F33" s="435"/>
      <c r="G33" s="435"/>
      <c r="H33" s="456"/>
      <c r="I33" s="450"/>
      <c r="J33" s="441" t="s">
        <v>45</v>
      </c>
      <c r="K33" s="442"/>
      <c r="L33" s="69" t="s">
        <v>46</v>
      </c>
      <c r="M33" s="441" t="s">
        <v>45</v>
      </c>
      <c r="N33" s="442"/>
      <c r="O33" s="70" t="s">
        <v>46</v>
      </c>
      <c r="P33" s="437"/>
    </row>
    <row r="34" spans="1:16">
      <c r="A34" s="438" t="s">
        <v>387</v>
      </c>
      <c r="B34" s="71" t="s">
        <v>388</v>
      </c>
      <c r="C34" s="72" t="s">
        <v>49</v>
      </c>
      <c r="D34" s="73">
        <f>D35+D49+D52+D55</f>
        <v>30</v>
      </c>
      <c r="E34" s="73">
        <f>E35+E49+E52+E55</f>
        <v>30</v>
      </c>
      <c r="F34" s="72" t="s">
        <v>389</v>
      </c>
      <c r="G34" s="72" t="s">
        <v>390</v>
      </c>
      <c r="H34" s="74"/>
      <c r="I34" s="75"/>
      <c r="J34" s="137"/>
      <c r="K34" s="138"/>
      <c r="L34" s="139"/>
      <c r="M34" s="140"/>
      <c r="N34" s="138"/>
      <c r="O34" s="139"/>
      <c r="P34" s="166"/>
    </row>
    <row r="35" spans="1:16">
      <c r="A35" s="439"/>
      <c r="B35" s="76" t="s">
        <v>391</v>
      </c>
      <c r="C35" s="77" t="s">
        <v>53</v>
      </c>
      <c r="D35" s="80">
        <f>SUM(D36:D40)</f>
        <v>14</v>
      </c>
      <c r="E35" s="80">
        <f>SUM(E36:E40)</f>
        <v>14</v>
      </c>
      <c r="F35" s="77" t="s">
        <v>392</v>
      </c>
      <c r="G35" s="77" t="s">
        <v>393</v>
      </c>
      <c r="H35" s="79"/>
      <c r="I35" s="81"/>
      <c r="J35" s="141"/>
      <c r="K35" s="142"/>
      <c r="L35" s="143"/>
      <c r="M35" s="144"/>
      <c r="N35" s="142"/>
      <c r="O35" s="143"/>
      <c r="P35" s="167"/>
    </row>
    <row r="36" spans="1:16">
      <c r="A36" s="439"/>
      <c r="B36" s="82" t="s">
        <v>394</v>
      </c>
      <c r="C36" s="77" t="s">
        <v>57</v>
      </c>
      <c r="D36" s="83">
        <v>4</v>
      </c>
      <c r="E36" s="83">
        <v>4</v>
      </c>
      <c r="F36" s="77" t="s">
        <v>395</v>
      </c>
      <c r="G36" s="77" t="s">
        <v>396</v>
      </c>
      <c r="H36" s="79" t="s">
        <v>397</v>
      </c>
      <c r="I36" s="81"/>
      <c r="J36" s="218">
        <v>2</v>
      </c>
      <c r="K36" s="213"/>
      <c r="L36" s="219" t="s">
        <v>698</v>
      </c>
      <c r="M36" s="217"/>
      <c r="N36" s="213"/>
      <c r="O36" s="219"/>
      <c r="P36" s="200" t="s">
        <v>699</v>
      </c>
    </row>
    <row r="37" spans="1:16">
      <c r="A37" s="439"/>
      <c r="B37" s="82" t="s">
        <v>398</v>
      </c>
      <c r="C37" s="77" t="s">
        <v>242</v>
      </c>
      <c r="D37" s="83" t="s">
        <v>243</v>
      </c>
      <c r="E37" s="83" t="s">
        <v>243</v>
      </c>
      <c r="F37" s="77" t="s">
        <v>395</v>
      </c>
      <c r="G37" s="77" t="s">
        <v>396</v>
      </c>
      <c r="H37" s="79"/>
      <c r="I37" s="81"/>
      <c r="J37" s="218"/>
      <c r="K37" s="213"/>
      <c r="L37" s="219"/>
      <c r="M37" s="217"/>
      <c r="N37" s="213"/>
      <c r="O37" s="219"/>
      <c r="P37" s="200"/>
    </row>
    <row r="38" spans="1:16">
      <c r="A38" s="439"/>
      <c r="B38" s="82" t="s">
        <v>399</v>
      </c>
      <c r="C38" s="77" t="s">
        <v>57</v>
      </c>
      <c r="D38" s="83">
        <v>4</v>
      </c>
      <c r="E38" s="83">
        <v>4</v>
      </c>
      <c r="F38" s="77" t="s">
        <v>400</v>
      </c>
      <c r="G38" s="77" t="s">
        <v>400</v>
      </c>
      <c r="H38" s="79" t="s">
        <v>401</v>
      </c>
      <c r="I38" s="81"/>
      <c r="J38" s="220" t="s">
        <v>713</v>
      </c>
      <c r="K38" s="221"/>
      <c r="L38" s="222" t="s">
        <v>711</v>
      </c>
      <c r="M38" s="223" t="s">
        <v>713</v>
      </c>
      <c r="N38" s="221"/>
      <c r="O38" s="224"/>
      <c r="P38" s="225" t="s">
        <v>710</v>
      </c>
    </row>
    <row r="39" spans="1:16">
      <c r="A39" s="439"/>
      <c r="B39" s="82" t="s">
        <v>402</v>
      </c>
      <c r="C39" s="77" t="s">
        <v>242</v>
      </c>
      <c r="D39" s="83" t="s">
        <v>243</v>
      </c>
      <c r="E39" s="83" t="s">
        <v>243</v>
      </c>
      <c r="F39" s="77" t="s">
        <v>400</v>
      </c>
      <c r="G39" s="77" t="s">
        <v>400</v>
      </c>
      <c r="H39" s="79" t="s">
        <v>403</v>
      </c>
      <c r="I39" s="81"/>
      <c r="J39" s="218"/>
      <c r="K39" s="213"/>
      <c r="L39" s="219"/>
      <c r="M39" s="217"/>
      <c r="N39" s="213"/>
      <c r="O39" s="219"/>
      <c r="P39" s="200"/>
    </row>
    <row r="40" spans="1:16">
      <c r="A40" s="439"/>
      <c r="B40" s="96" t="s">
        <v>404</v>
      </c>
      <c r="C40" s="97" t="s">
        <v>140</v>
      </c>
      <c r="D40" s="83">
        <f>D41</f>
        <v>6</v>
      </c>
      <c r="E40" s="83">
        <f>E41</f>
        <v>6</v>
      </c>
      <c r="F40" s="97" t="s">
        <v>405</v>
      </c>
      <c r="G40" s="97" t="s">
        <v>406</v>
      </c>
      <c r="H40" s="98"/>
      <c r="I40" s="99"/>
      <c r="J40" s="226"/>
      <c r="K40" s="227"/>
      <c r="L40" s="228"/>
      <c r="M40" s="229"/>
      <c r="N40" s="227"/>
      <c r="O40" s="228"/>
      <c r="P40" s="182"/>
    </row>
    <row r="41" spans="1:16">
      <c r="A41" s="439"/>
      <c r="B41" s="100" t="s">
        <v>407</v>
      </c>
      <c r="C41" s="101" t="s">
        <v>144</v>
      </c>
      <c r="D41" s="102">
        <f>SUM(D42:D45)</f>
        <v>6</v>
      </c>
      <c r="E41" s="102">
        <f>SUM(E42:E45)</f>
        <v>6</v>
      </c>
      <c r="F41" s="101" t="s">
        <v>340</v>
      </c>
      <c r="G41" s="101" t="s">
        <v>341</v>
      </c>
      <c r="H41" s="103"/>
      <c r="I41" s="104"/>
      <c r="J41" s="230"/>
      <c r="K41" s="231"/>
      <c r="L41" s="232"/>
      <c r="M41" s="233"/>
      <c r="N41" s="231"/>
      <c r="O41" s="232"/>
      <c r="P41" s="171"/>
    </row>
    <row r="42" spans="1:16">
      <c r="A42" s="439"/>
      <c r="B42" s="76" t="s">
        <v>408</v>
      </c>
      <c r="C42" s="77" t="s">
        <v>57</v>
      </c>
      <c r="D42" s="105">
        <v>3</v>
      </c>
      <c r="E42" s="105">
        <v>3</v>
      </c>
      <c r="F42" s="77" t="s">
        <v>409</v>
      </c>
      <c r="G42" s="77" t="s">
        <v>410</v>
      </c>
      <c r="H42" s="116" t="s">
        <v>411</v>
      </c>
      <c r="I42" s="81"/>
      <c r="J42" s="196"/>
      <c r="K42" s="197"/>
      <c r="L42" s="198" t="s">
        <v>719</v>
      </c>
      <c r="M42" s="199" t="s">
        <v>679</v>
      </c>
      <c r="N42" s="197"/>
      <c r="O42" s="198"/>
      <c r="P42" s="296" t="s">
        <v>770</v>
      </c>
    </row>
    <row r="43" spans="1:16">
      <c r="A43" s="439"/>
      <c r="B43" s="76" t="s">
        <v>412</v>
      </c>
      <c r="C43" s="77" t="s">
        <v>242</v>
      </c>
      <c r="D43" s="105" t="s">
        <v>243</v>
      </c>
      <c r="E43" s="105" t="s">
        <v>243</v>
      </c>
      <c r="F43" s="77" t="s">
        <v>409</v>
      </c>
      <c r="G43" s="77" t="s">
        <v>410</v>
      </c>
      <c r="H43" s="116"/>
      <c r="I43" s="81"/>
      <c r="J43" s="218"/>
      <c r="K43" s="213"/>
      <c r="L43" s="219"/>
      <c r="M43" s="217"/>
      <c r="N43" s="213"/>
      <c r="O43" s="219"/>
      <c r="P43" s="200"/>
    </row>
    <row r="44" spans="1:16">
      <c r="A44" s="439"/>
      <c r="B44" s="85" t="s">
        <v>413</v>
      </c>
      <c r="C44" s="77" t="s">
        <v>57</v>
      </c>
      <c r="D44" s="105">
        <v>3</v>
      </c>
      <c r="E44" s="105">
        <v>3</v>
      </c>
      <c r="F44" s="77" t="s">
        <v>414</v>
      </c>
      <c r="G44" s="77" t="s">
        <v>415</v>
      </c>
      <c r="H44" s="116" t="s">
        <v>411</v>
      </c>
      <c r="I44" s="81"/>
      <c r="J44" s="218" t="s">
        <v>713</v>
      </c>
      <c r="K44" s="213"/>
      <c r="L44" s="219"/>
      <c r="M44" s="217" t="s">
        <v>713</v>
      </c>
      <c r="N44" s="213"/>
      <c r="O44" s="219"/>
      <c r="P44" s="200" t="s">
        <v>747</v>
      </c>
    </row>
    <row r="45" spans="1:16">
      <c r="A45" s="439"/>
      <c r="B45" s="85" t="s">
        <v>416</v>
      </c>
      <c r="C45" s="77" t="s">
        <v>242</v>
      </c>
      <c r="D45" s="105" t="s">
        <v>243</v>
      </c>
      <c r="E45" s="105" t="s">
        <v>243</v>
      </c>
      <c r="F45" s="77" t="s">
        <v>414</v>
      </c>
      <c r="G45" s="77" t="s">
        <v>415</v>
      </c>
      <c r="H45" s="116"/>
      <c r="I45" s="81"/>
      <c r="J45" s="218"/>
      <c r="K45" s="213"/>
      <c r="L45" s="219"/>
      <c r="M45" s="217"/>
      <c r="N45" s="213"/>
      <c r="O45" s="219"/>
      <c r="P45" s="200"/>
    </row>
    <row r="46" spans="1:16">
      <c r="A46" s="439"/>
      <c r="B46" s="100" t="s">
        <v>417</v>
      </c>
      <c r="C46" s="101" t="s">
        <v>144</v>
      </c>
      <c r="D46" s="102">
        <f>SUM(D47:D48)</f>
        <v>6</v>
      </c>
      <c r="E46" s="102">
        <f>SUM(E47:E48)</f>
        <v>6</v>
      </c>
      <c r="F46" s="101" t="s">
        <v>351</v>
      </c>
      <c r="G46" s="101" t="s">
        <v>352</v>
      </c>
      <c r="H46" s="103"/>
      <c r="I46" s="104"/>
      <c r="J46" s="230"/>
      <c r="K46" s="231"/>
      <c r="L46" s="232"/>
      <c r="M46" s="233"/>
      <c r="N46" s="231"/>
      <c r="O46" s="232"/>
      <c r="P46" s="171"/>
    </row>
    <row r="47" spans="1:16">
      <c r="A47" s="439"/>
      <c r="B47" s="85" t="s">
        <v>418</v>
      </c>
      <c r="C47" s="86" t="s">
        <v>123</v>
      </c>
      <c r="D47" s="105">
        <v>3</v>
      </c>
      <c r="E47" s="105">
        <v>3</v>
      </c>
      <c r="F47" s="77" t="s">
        <v>419</v>
      </c>
      <c r="G47" s="77" t="s">
        <v>420</v>
      </c>
      <c r="H47" s="79"/>
      <c r="I47" s="81"/>
      <c r="J47" s="218" t="s">
        <v>708</v>
      </c>
      <c r="K47" s="213"/>
      <c r="L47" s="219"/>
      <c r="M47" s="217" t="s">
        <v>713</v>
      </c>
      <c r="N47" s="213"/>
      <c r="O47" s="219"/>
      <c r="P47" s="200" t="s">
        <v>739</v>
      </c>
    </row>
    <row r="48" spans="1:16">
      <c r="A48" s="439"/>
      <c r="B48" s="76" t="s">
        <v>421</v>
      </c>
      <c r="C48" s="77" t="s">
        <v>123</v>
      </c>
      <c r="D48" s="105">
        <v>3</v>
      </c>
      <c r="E48" s="105">
        <v>3</v>
      </c>
      <c r="F48" s="77" t="s">
        <v>422</v>
      </c>
      <c r="G48" s="77" t="s">
        <v>423</v>
      </c>
      <c r="H48" s="79"/>
      <c r="I48" s="81"/>
      <c r="J48" s="218">
        <v>1</v>
      </c>
      <c r="K48" s="213"/>
      <c r="L48" s="219"/>
      <c r="M48" s="217"/>
      <c r="N48" s="213">
        <v>1</v>
      </c>
      <c r="O48" s="219"/>
      <c r="P48" s="200" t="s">
        <v>700</v>
      </c>
    </row>
    <row r="49" spans="1:16">
      <c r="A49" s="439"/>
      <c r="B49" s="76" t="s">
        <v>424</v>
      </c>
      <c r="C49" s="77" t="s">
        <v>53</v>
      </c>
      <c r="D49" s="80">
        <f>SUM(D50:D51)</f>
        <v>3</v>
      </c>
      <c r="E49" s="80">
        <f>SUM(E50:E51)</f>
        <v>3</v>
      </c>
      <c r="F49" s="77" t="s">
        <v>425</v>
      </c>
      <c r="G49" s="77" t="s">
        <v>426</v>
      </c>
      <c r="H49" s="79"/>
      <c r="I49" s="81"/>
      <c r="J49" s="234"/>
      <c r="K49" s="235"/>
      <c r="L49" s="236"/>
      <c r="M49" s="237"/>
      <c r="N49" s="235"/>
      <c r="O49" s="236"/>
      <c r="P49" s="167"/>
    </row>
    <row r="50" spans="1:16">
      <c r="A50" s="439"/>
      <c r="B50" s="82" t="s">
        <v>427</v>
      </c>
      <c r="C50" s="77" t="s">
        <v>79</v>
      </c>
      <c r="D50" s="83">
        <v>2</v>
      </c>
      <c r="E50" s="83">
        <v>2</v>
      </c>
      <c r="F50" s="77" t="s">
        <v>428</v>
      </c>
      <c r="G50" s="77" t="s">
        <v>429</v>
      </c>
      <c r="H50" s="79" t="s">
        <v>430</v>
      </c>
      <c r="I50" s="81"/>
      <c r="J50" s="283" t="s">
        <v>713</v>
      </c>
      <c r="K50" s="284" t="s">
        <v>713</v>
      </c>
      <c r="L50" s="285"/>
      <c r="M50" s="286"/>
      <c r="N50" s="284"/>
      <c r="O50" s="285"/>
      <c r="P50" s="275" t="s">
        <v>842</v>
      </c>
    </row>
    <row r="51" spans="1:16">
      <c r="A51" s="439"/>
      <c r="B51" s="84" t="s">
        <v>431</v>
      </c>
      <c r="C51" s="86" t="s">
        <v>79</v>
      </c>
      <c r="D51" s="83">
        <v>1</v>
      </c>
      <c r="E51" s="83">
        <v>1</v>
      </c>
      <c r="F51" s="77" t="s">
        <v>432</v>
      </c>
      <c r="G51" s="77" t="s">
        <v>433</v>
      </c>
      <c r="H51" s="79" t="s">
        <v>430</v>
      </c>
      <c r="I51" s="81"/>
      <c r="J51" s="209"/>
      <c r="K51" s="210" t="s">
        <v>713</v>
      </c>
      <c r="L51" s="211" t="s">
        <v>764</v>
      </c>
      <c r="M51" s="212"/>
      <c r="N51" s="210"/>
      <c r="O51" s="211"/>
      <c r="P51" s="169" t="s">
        <v>766</v>
      </c>
    </row>
    <row r="52" spans="1:16">
      <c r="A52" s="439"/>
      <c r="B52" s="76" t="s">
        <v>434</v>
      </c>
      <c r="C52" s="77" t="s">
        <v>53</v>
      </c>
      <c r="D52" s="80">
        <f>D53</f>
        <v>1</v>
      </c>
      <c r="E52" s="80">
        <f>E53</f>
        <v>1</v>
      </c>
      <c r="F52" s="77" t="s">
        <v>435</v>
      </c>
      <c r="G52" s="77" t="s">
        <v>436</v>
      </c>
      <c r="H52" s="79"/>
      <c r="I52" s="81"/>
      <c r="J52" s="234"/>
      <c r="K52" s="235"/>
      <c r="L52" s="236"/>
      <c r="M52" s="237"/>
      <c r="N52" s="235"/>
      <c r="O52" s="236"/>
      <c r="P52" s="167"/>
    </row>
    <row r="53" spans="1:16">
      <c r="A53" s="439"/>
      <c r="B53" s="84" t="s">
        <v>437</v>
      </c>
      <c r="C53" s="77" t="s">
        <v>79</v>
      </c>
      <c r="D53" s="102">
        <v>1</v>
      </c>
      <c r="E53" s="102">
        <v>1</v>
      </c>
      <c r="F53" s="77" t="s">
        <v>438</v>
      </c>
      <c r="G53" s="77" t="s">
        <v>439</v>
      </c>
      <c r="H53" s="79" t="s">
        <v>440</v>
      </c>
      <c r="I53" s="81"/>
      <c r="J53" s="381">
        <v>1</v>
      </c>
      <c r="K53" s="381">
        <v>1</v>
      </c>
      <c r="L53" s="381"/>
      <c r="M53" s="381"/>
      <c r="N53" s="381"/>
      <c r="O53" s="381"/>
      <c r="P53" s="382" t="s">
        <v>842</v>
      </c>
    </row>
    <row r="54" spans="1:16">
      <c r="A54" s="439"/>
      <c r="B54" s="84" t="s">
        <v>441</v>
      </c>
      <c r="C54" s="77" t="s">
        <v>79</v>
      </c>
      <c r="D54" s="102">
        <v>1</v>
      </c>
      <c r="E54" s="102">
        <v>1</v>
      </c>
      <c r="F54" s="77" t="s">
        <v>442</v>
      </c>
      <c r="G54" s="77" t="s">
        <v>443</v>
      </c>
      <c r="H54" s="79" t="s">
        <v>440</v>
      </c>
      <c r="I54" s="81"/>
      <c r="J54" s="381">
        <v>1</v>
      </c>
      <c r="K54" s="381">
        <v>1</v>
      </c>
      <c r="L54" s="381"/>
      <c r="M54" s="381"/>
      <c r="N54" s="381"/>
      <c r="O54" s="381"/>
      <c r="P54" s="382" t="s">
        <v>842</v>
      </c>
    </row>
    <row r="55" spans="1:16">
      <c r="A55" s="439"/>
      <c r="B55" s="85" t="s">
        <v>444</v>
      </c>
      <c r="C55" s="77" t="s">
        <v>53</v>
      </c>
      <c r="D55" s="78">
        <f>SUM(D56:D58)</f>
        <v>12</v>
      </c>
      <c r="E55" s="78">
        <f>SUM(E56:E58)</f>
        <v>12</v>
      </c>
      <c r="F55" s="77" t="s">
        <v>445</v>
      </c>
      <c r="G55" s="77" t="s">
        <v>446</v>
      </c>
      <c r="H55" s="79"/>
      <c r="I55" s="81"/>
      <c r="J55" s="234"/>
      <c r="K55" s="235"/>
      <c r="L55" s="236"/>
      <c r="M55" s="237"/>
      <c r="N55" s="235"/>
      <c r="O55" s="236"/>
      <c r="P55" s="167"/>
    </row>
    <row r="56" spans="1:16">
      <c r="A56" s="439"/>
      <c r="B56" s="76" t="s">
        <v>447</v>
      </c>
      <c r="C56" s="77" t="s">
        <v>57</v>
      </c>
      <c r="D56" s="83">
        <v>4</v>
      </c>
      <c r="E56" s="83">
        <v>4</v>
      </c>
      <c r="F56" s="77" t="s">
        <v>448</v>
      </c>
      <c r="G56" s="77" t="s">
        <v>449</v>
      </c>
      <c r="H56" s="79" t="s">
        <v>70</v>
      </c>
      <c r="I56" s="81"/>
      <c r="J56" s="218"/>
      <c r="K56" s="213"/>
      <c r="L56" s="299" t="s">
        <v>771</v>
      </c>
      <c r="M56" s="217"/>
      <c r="N56" s="213"/>
      <c r="O56" s="219"/>
      <c r="P56" s="296" t="s">
        <v>772</v>
      </c>
    </row>
    <row r="57" spans="1:16">
      <c r="A57" s="439"/>
      <c r="B57" s="84" t="s">
        <v>450</v>
      </c>
      <c r="C57" s="77" t="s">
        <v>57</v>
      </c>
      <c r="D57" s="83">
        <v>3</v>
      </c>
      <c r="E57" s="83">
        <v>3</v>
      </c>
      <c r="F57" s="77" t="s">
        <v>451</v>
      </c>
      <c r="G57" s="77" t="s">
        <v>452</v>
      </c>
      <c r="H57" s="88" t="s">
        <v>453</v>
      </c>
      <c r="I57" s="81"/>
      <c r="J57" s="218"/>
      <c r="K57" s="213"/>
      <c r="L57" s="219" t="s">
        <v>726</v>
      </c>
      <c r="M57" s="217"/>
      <c r="N57" s="213"/>
      <c r="O57" s="219" t="s">
        <v>726</v>
      </c>
      <c r="P57" s="200" t="s">
        <v>727</v>
      </c>
    </row>
    <row r="58" spans="1:16">
      <c r="A58" s="439"/>
      <c r="B58" s="96" t="s">
        <v>454</v>
      </c>
      <c r="C58" s="97" t="s">
        <v>140</v>
      </c>
      <c r="D58" s="83">
        <f>D60</f>
        <v>5</v>
      </c>
      <c r="E58" s="83">
        <f>E60</f>
        <v>5</v>
      </c>
      <c r="F58" s="97" t="s">
        <v>405</v>
      </c>
      <c r="G58" s="97" t="s">
        <v>455</v>
      </c>
      <c r="H58" s="98"/>
      <c r="I58" s="99"/>
      <c r="J58" s="226"/>
      <c r="K58" s="227"/>
      <c r="L58" s="228"/>
      <c r="M58" s="229"/>
      <c r="N58" s="227"/>
      <c r="O58" s="228"/>
      <c r="P58" s="182"/>
    </row>
    <row r="59" spans="1:16">
      <c r="A59" s="439"/>
      <c r="B59" s="123" t="s">
        <v>456</v>
      </c>
      <c r="C59" s="101" t="s">
        <v>144</v>
      </c>
      <c r="D59" s="102">
        <f>SUM(D60:D61)</f>
        <v>5</v>
      </c>
      <c r="E59" s="102">
        <f>SUM(E60:E61)</f>
        <v>5</v>
      </c>
      <c r="F59" s="101" t="s">
        <v>457</v>
      </c>
      <c r="G59" s="101" t="s">
        <v>458</v>
      </c>
      <c r="H59" s="103"/>
      <c r="I59" s="104"/>
      <c r="J59" s="230"/>
      <c r="K59" s="231"/>
      <c r="L59" s="232"/>
      <c r="M59" s="233"/>
      <c r="N59" s="231"/>
      <c r="O59" s="232"/>
      <c r="P59" s="171"/>
    </row>
    <row r="60" spans="1:16">
      <c r="A60" s="439"/>
      <c r="B60" s="84" t="s">
        <v>459</v>
      </c>
      <c r="C60" s="86" t="s">
        <v>57</v>
      </c>
      <c r="D60" s="105">
        <v>5</v>
      </c>
      <c r="E60" s="105">
        <v>5</v>
      </c>
      <c r="F60" s="77" t="s">
        <v>457</v>
      </c>
      <c r="G60" s="77" t="s">
        <v>458</v>
      </c>
      <c r="H60" s="88" t="s">
        <v>460</v>
      </c>
      <c r="I60" s="81"/>
      <c r="J60" s="209">
        <v>2</v>
      </c>
      <c r="K60" s="210"/>
      <c r="L60" s="297" t="s">
        <v>773</v>
      </c>
      <c r="M60" s="212"/>
      <c r="N60" s="210"/>
      <c r="O60" s="211"/>
      <c r="P60" s="300" t="s">
        <v>774</v>
      </c>
    </row>
    <row r="61" spans="1:16">
      <c r="A61" s="439"/>
      <c r="B61" s="84" t="s">
        <v>461</v>
      </c>
      <c r="C61" s="86" t="s">
        <v>242</v>
      </c>
      <c r="D61" s="105" t="s">
        <v>243</v>
      </c>
      <c r="E61" s="105" t="s">
        <v>243</v>
      </c>
      <c r="F61" s="77" t="s">
        <v>457</v>
      </c>
      <c r="G61" s="77" t="s">
        <v>458</v>
      </c>
      <c r="H61" s="88"/>
      <c r="I61" s="81"/>
      <c r="J61" s="209"/>
      <c r="K61" s="210"/>
      <c r="L61" s="211"/>
      <c r="M61" s="212"/>
      <c r="N61" s="210"/>
      <c r="O61" s="211"/>
      <c r="P61" s="169"/>
    </row>
    <row r="62" spans="1:16">
      <c r="A62" s="439"/>
      <c r="B62" s="123" t="s">
        <v>462</v>
      </c>
      <c r="C62" s="101" t="s">
        <v>144</v>
      </c>
      <c r="D62" s="102">
        <f>SUM(D63:D64)</f>
        <v>5</v>
      </c>
      <c r="E62" s="102">
        <f>SUM(E63:E64)</f>
        <v>5</v>
      </c>
      <c r="F62" s="101" t="s">
        <v>463</v>
      </c>
      <c r="G62" s="101" t="s">
        <v>464</v>
      </c>
      <c r="H62" s="103"/>
      <c r="I62" s="104"/>
      <c r="J62" s="230"/>
      <c r="K62" s="231"/>
      <c r="L62" s="232"/>
      <c r="M62" s="233"/>
      <c r="N62" s="231"/>
      <c r="O62" s="232"/>
      <c r="P62" s="171"/>
    </row>
    <row r="63" spans="1:16">
      <c r="A63" s="439"/>
      <c r="B63" s="84" t="s">
        <v>465</v>
      </c>
      <c r="C63" s="86" t="s">
        <v>57</v>
      </c>
      <c r="D63" s="105">
        <v>5</v>
      </c>
      <c r="E63" s="105">
        <v>5</v>
      </c>
      <c r="F63" s="77" t="s">
        <v>463</v>
      </c>
      <c r="G63" s="77" t="s">
        <v>464</v>
      </c>
      <c r="H63" s="79" t="s">
        <v>397</v>
      </c>
      <c r="I63" s="81"/>
      <c r="J63" s="209"/>
      <c r="K63" s="210" t="s">
        <v>708</v>
      </c>
      <c r="L63" s="211"/>
      <c r="M63" s="212" t="s">
        <v>713</v>
      </c>
      <c r="N63" s="210"/>
      <c r="O63" s="211"/>
      <c r="P63" s="169" t="s">
        <v>737</v>
      </c>
    </row>
    <row r="64" spans="1:16">
      <c r="A64" s="439"/>
      <c r="B64" s="84" t="s">
        <v>466</v>
      </c>
      <c r="C64" s="86" t="s">
        <v>242</v>
      </c>
      <c r="D64" s="105" t="s">
        <v>243</v>
      </c>
      <c r="E64" s="105" t="s">
        <v>243</v>
      </c>
      <c r="F64" s="77" t="s">
        <v>463</v>
      </c>
      <c r="G64" s="77" t="s">
        <v>464</v>
      </c>
      <c r="H64" s="79"/>
      <c r="I64" s="81"/>
      <c r="J64" s="209"/>
      <c r="K64" s="210"/>
      <c r="L64" s="211"/>
      <c r="M64" s="212"/>
      <c r="N64" s="210"/>
      <c r="O64" s="211"/>
      <c r="P64" s="169"/>
    </row>
    <row r="65" spans="1:16" ht="16" thickBot="1">
      <c r="A65" s="440"/>
      <c r="B65" s="89"/>
      <c r="C65" s="90"/>
      <c r="D65" s="91"/>
      <c r="E65" s="91"/>
      <c r="F65" s="90"/>
      <c r="G65" s="90"/>
      <c r="H65" s="92"/>
      <c r="I65" s="93"/>
      <c r="J65" s="238"/>
      <c r="K65" s="239"/>
      <c r="L65" s="240"/>
      <c r="M65" s="241"/>
      <c r="N65" s="239"/>
      <c r="O65" s="240"/>
      <c r="P65" s="170"/>
    </row>
    <row r="66" spans="1:16">
      <c r="A66" s="439" t="s">
        <v>467</v>
      </c>
      <c r="B66" s="71" t="s">
        <v>468</v>
      </c>
      <c r="C66" s="72" t="s">
        <v>49</v>
      </c>
      <c r="D66" s="73">
        <f>D67+D76+D79</f>
        <v>30</v>
      </c>
      <c r="E66" s="73">
        <f>E67+E76+E79</f>
        <v>30</v>
      </c>
      <c r="F66" s="72" t="s">
        <v>469</v>
      </c>
      <c r="G66" s="72" t="s">
        <v>470</v>
      </c>
      <c r="H66" s="74"/>
      <c r="I66" s="75"/>
      <c r="J66" s="242"/>
      <c r="K66" s="243"/>
      <c r="L66" s="244"/>
      <c r="M66" s="245"/>
      <c r="N66" s="243"/>
      <c r="O66" s="244"/>
      <c r="P66" s="166"/>
    </row>
    <row r="67" spans="1:16">
      <c r="A67" s="439"/>
      <c r="B67" s="76" t="s">
        <v>471</v>
      </c>
      <c r="C67" s="77" t="s">
        <v>53</v>
      </c>
      <c r="D67" s="80">
        <f>SUM(D68:D73)</f>
        <v>10</v>
      </c>
      <c r="E67" s="80">
        <f>SUM(E68:E73)</f>
        <v>10</v>
      </c>
      <c r="F67" s="77" t="s">
        <v>472</v>
      </c>
      <c r="G67" s="77" t="s">
        <v>473</v>
      </c>
      <c r="H67" s="79"/>
      <c r="I67" s="81"/>
      <c r="J67" s="234"/>
      <c r="K67" s="235"/>
      <c r="L67" s="236"/>
      <c r="M67" s="237"/>
      <c r="N67" s="235"/>
      <c r="O67" s="236"/>
      <c r="P67" s="167"/>
    </row>
    <row r="68" spans="1:16">
      <c r="A68" s="439"/>
      <c r="B68" s="76" t="s">
        <v>474</v>
      </c>
      <c r="C68" s="77" t="s">
        <v>57</v>
      </c>
      <c r="D68" s="83">
        <v>3</v>
      </c>
      <c r="E68" s="83">
        <v>3</v>
      </c>
      <c r="F68" s="77" t="s">
        <v>475</v>
      </c>
      <c r="G68" s="77" t="s">
        <v>476</v>
      </c>
      <c r="H68" s="79" t="s">
        <v>401</v>
      </c>
      <c r="I68" s="81"/>
      <c r="J68" s="218"/>
      <c r="K68" s="213"/>
      <c r="L68" s="219" t="s">
        <v>705</v>
      </c>
      <c r="M68" s="217">
        <v>1</v>
      </c>
      <c r="N68" s="213"/>
      <c r="O68" s="219"/>
      <c r="P68" s="200" t="s">
        <v>712</v>
      </c>
    </row>
    <row r="69" spans="1:16">
      <c r="A69" s="439"/>
      <c r="B69" s="76" t="s">
        <v>477</v>
      </c>
      <c r="C69" s="77" t="s">
        <v>242</v>
      </c>
      <c r="D69" s="83" t="s">
        <v>243</v>
      </c>
      <c r="E69" s="83" t="s">
        <v>243</v>
      </c>
      <c r="F69" s="77" t="s">
        <v>475</v>
      </c>
      <c r="G69" s="77" t="s">
        <v>476</v>
      </c>
      <c r="H69" s="79" t="s">
        <v>403</v>
      </c>
      <c r="I69" s="81"/>
      <c r="J69" s="218"/>
      <c r="K69" s="213"/>
      <c r="L69" s="219"/>
      <c r="M69" s="217"/>
      <c r="N69" s="213"/>
      <c r="O69" s="219"/>
      <c r="P69" s="200"/>
    </row>
    <row r="70" spans="1:16">
      <c r="A70" s="439"/>
      <c r="B70" s="76" t="s">
        <v>478</v>
      </c>
      <c r="C70" s="77" t="s">
        <v>57</v>
      </c>
      <c r="D70" s="83">
        <v>3</v>
      </c>
      <c r="E70" s="83">
        <v>3</v>
      </c>
      <c r="F70" s="77" t="s">
        <v>479</v>
      </c>
      <c r="G70" s="77" t="s">
        <v>479</v>
      </c>
      <c r="H70" s="79" t="s">
        <v>397</v>
      </c>
      <c r="I70" s="81"/>
      <c r="J70" s="218" t="s">
        <v>713</v>
      </c>
      <c r="K70" s="213"/>
      <c r="L70" s="219" t="s">
        <v>707</v>
      </c>
      <c r="M70" s="217" t="s">
        <v>713</v>
      </c>
      <c r="N70" s="213"/>
      <c r="O70" s="219"/>
      <c r="P70" s="200" t="s">
        <v>746</v>
      </c>
    </row>
    <row r="71" spans="1:16">
      <c r="A71" s="439"/>
      <c r="B71" s="76" t="s">
        <v>480</v>
      </c>
      <c r="C71" s="77" t="s">
        <v>242</v>
      </c>
      <c r="D71" s="83" t="s">
        <v>243</v>
      </c>
      <c r="E71" s="83" t="s">
        <v>243</v>
      </c>
      <c r="F71" s="77" t="s">
        <v>479</v>
      </c>
      <c r="G71" s="77" t="s">
        <v>479</v>
      </c>
      <c r="H71" s="79"/>
      <c r="I71" s="81"/>
      <c r="J71" s="218"/>
      <c r="K71" s="213"/>
      <c r="L71" s="219"/>
      <c r="M71" s="217"/>
      <c r="N71" s="213"/>
      <c r="O71" s="219"/>
      <c r="P71" s="200"/>
    </row>
    <row r="72" spans="1:16">
      <c r="A72" s="439"/>
      <c r="B72" s="76" t="s">
        <v>481</v>
      </c>
      <c r="C72" s="77" t="s">
        <v>123</v>
      </c>
      <c r="D72" s="83">
        <v>2</v>
      </c>
      <c r="E72" s="83">
        <v>2</v>
      </c>
      <c r="F72" s="77" t="s">
        <v>482</v>
      </c>
      <c r="G72" s="77" t="s">
        <v>483</v>
      </c>
      <c r="H72" s="79"/>
      <c r="I72" s="81"/>
      <c r="J72" s="218"/>
      <c r="K72" s="213"/>
      <c r="L72" s="219" t="s">
        <v>698</v>
      </c>
      <c r="M72" s="217" t="s">
        <v>679</v>
      </c>
      <c r="N72" s="213"/>
      <c r="O72" s="219"/>
      <c r="P72" s="200" t="s">
        <v>756</v>
      </c>
    </row>
    <row r="73" spans="1:16">
      <c r="A73" s="439"/>
      <c r="B73" s="96" t="s">
        <v>484</v>
      </c>
      <c r="C73" s="97" t="s">
        <v>140</v>
      </c>
      <c r="D73" s="83">
        <f>D74</f>
        <v>2</v>
      </c>
      <c r="E73" s="83">
        <f>E74</f>
        <v>2</v>
      </c>
      <c r="F73" s="97" t="s">
        <v>405</v>
      </c>
      <c r="G73" s="97" t="s">
        <v>455</v>
      </c>
      <c r="H73" s="98"/>
      <c r="I73" s="99"/>
      <c r="J73" s="226"/>
      <c r="K73" s="227"/>
      <c r="L73" s="228"/>
      <c r="M73" s="229"/>
      <c r="N73" s="227"/>
      <c r="O73" s="228"/>
      <c r="P73" s="182"/>
    </row>
    <row r="74" spans="1:16">
      <c r="A74" s="439"/>
      <c r="B74" s="76" t="s">
        <v>485</v>
      </c>
      <c r="C74" s="77" t="s">
        <v>57</v>
      </c>
      <c r="D74" s="102">
        <v>2</v>
      </c>
      <c r="E74" s="102">
        <v>2</v>
      </c>
      <c r="F74" s="77" t="s">
        <v>486</v>
      </c>
      <c r="G74" s="77" t="s">
        <v>487</v>
      </c>
      <c r="H74" s="79" t="s">
        <v>488</v>
      </c>
      <c r="I74" s="81"/>
      <c r="J74" s="209" t="s">
        <v>713</v>
      </c>
      <c r="K74" s="210"/>
      <c r="L74" s="211" t="s">
        <v>711</v>
      </c>
      <c r="M74" s="212"/>
      <c r="N74" s="210"/>
      <c r="O74" s="211"/>
      <c r="P74" s="169" t="s">
        <v>759</v>
      </c>
    </row>
    <row r="75" spans="1:16">
      <c r="A75" s="439"/>
      <c r="B75" s="76" t="s">
        <v>489</v>
      </c>
      <c r="C75" s="77" t="s">
        <v>79</v>
      </c>
      <c r="D75" s="102">
        <v>2</v>
      </c>
      <c r="E75" s="102">
        <v>2</v>
      </c>
      <c r="F75" s="77" t="s">
        <v>490</v>
      </c>
      <c r="G75" s="77" t="s">
        <v>490</v>
      </c>
      <c r="H75" s="79" t="s">
        <v>491</v>
      </c>
      <c r="I75" s="81"/>
      <c r="J75" s="218"/>
      <c r="K75" s="213"/>
      <c r="L75" s="219"/>
      <c r="M75" s="217" t="s">
        <v>679</v>
      </c>
      <c r="N75" s="213"/>
      <c r="O75" s="219"/>
      <c r="P75" s="200" t="s">
        <v>687</v>
      </c>
    </row>
    <row r="76" spans="1:16">
      <c r="A76" s="439"/>
      <c r="B76" s="76" t="s">
        <v>492</v>
      </c>
      <c r="C76" s="77" t="s">
        <v>53</v>
      </c>
      <c r="D76" s="80">
        <f>SUM(D77:D78)</f>
        <v>12</v>
      </c>
      <c r="E76" s="80">
        <f>SUM(E77:E78)</f>
        <v>12</v>
      </c>
      <c r="F76" s="77" t="s">
        <v>493</v>
      </c>
      <c r="G76" s="77" t="s">
        <v>494</v>
      </c>
      <c r="H76" s="79"/>
      <c r="I76" s="81"/>
      <c r="J76" s="234"/>
      <c r="K76" s="235"/>
      <c r="L76" s="236"/>
      <c r="M76" s="237"/>
      <c r="N76" s="235"/>
      <c r="O76" s="236"/>
      <c r="P76" s="167"/>
    </row>
    <row r="77" spans="1:16">
      <c r="A77" s="439"/>
      <c r="B77" s="82" t="s">
        <v>495</v>
      </c>
      <c r="C77" s="77" t="s">
        <v>57</v>
      </c>
      <c r="D77" s="83">
        <v>4</v>
      </c>
      <c r="E77" s="83">
        <v>4</v>
      </c>
      <c r="F77" s="77" t="s">
        <v>496</v>
      </c>
      <c r="G77" s="77" t="s">
        <v>496</v>
      </c>
      <c r="H77" s="79" t="s">
        <v>497</v>
      </c>
      <c r="I77" s="81"/>
      <c r="J77" s="218"/>
      <c r="K77" s="213"/>
      <c r="L77" s="299" t="s">
        <v>775</v>
      </c>
      <c r="M77" s="217" t="s">
        <v>713</v>
      </c>
      <c r="N77" s="213"/>
      <c r="O77" s="219"/>
      <c r="P77" s="296" t="s">
        <v>777</v>
      </c>
    </row>
    <row r="78" spans="1:16">
      <c r="A78" s="439"/>
      <c r="B78" s="82" t="s">
        <v>498</v>
      </c>
      <c r="C78" s="77" t="s">
        <v>123</v>
      </c>
      <c r="D78" s="83">
        <v>8</v>
      </c>
      <c r="E78" s="83">
        <v>8</v>
      </c>
      <c r="F78" s="77" t="s">
        <v>499</v>
      </c>
      <c r="G78" s="77" t="s">
        <v>499</v>
      </c>
      <c r="H78" s="79" t="s">
        <v>440</v>
      </c>
      <c r="I78" s="81"/>
      <c r="J78" s="209"/>
      <c r="K78" s="210"/>
      <c r="L78" s="297" t="s">
        <v>776</v>
      </c>
      <c r="M78" s="212" t="s">
        <v>713</v>
      </c>
      <c r="N78" s="210"/>
      <c r="O78" s="211"/>
      <c r="P78" s="300" t="s">
        <v>778</v>
      </c>
    </row>
    <row r="79" spans="1:16">
      <c r="A79" s="439"/>
      <c r="B79" s="76" t="s">
        <v>500</v>
      </c>
      <c r="C79" s="77" t="s">
        <v>53</v>
      </c>
      <c r="D79" s="80">
        <f>D80</f>
        <v>8</v>
      </c>
      <c r="E79" s="80">
        <f>E80</f>
        <v>8</v>
      </c>
      <c r="F79" s="77" t="s">
        <v>501</v>
      </c>
      <c r="G79" s="77" t="s">
        <v>502</v>
      </c>
      <c r="H79" s="79"/>
      <c r="I79" s="81"/>
      <c r="J79" s="234"/>
      <c r="K79" s="235"/>
      <c r="L79" s="236"/>
      <c r="M79" s="237"/>
      <c r="N79" s="235"/>
      <c r="O79" s="236"/>
      <c r="P79" s="167"/>
    </row>
    <row r="80" spans="1:16">
      <c r="A80" s="439"/>
      <c r="B80" s="82" t="s">
        <v>503</v>
      </c>
      <c r="C80" s="77" t="s">
        <v>123</v>
      </c>
      <c r="D80" s="102">
        <v>8</v>
      </c>
      <c r="E80" s="102">
        <v>8</v>
      </c>
      <c r="F80" s="77" t="s">
        <v>504</v>
      </c>
      <c r="G80" s="77" t="s">
        <v>505</v>
      </c>
      <c r="H80" s="79" t="s">
        <v>345</v>
      </c>
      <c r="I80" s="81"/>
      <c r="J80" s="218">
        <v>1</v>
      </c>
      <c r="K80" s="213"/>
      <c r="L80" s="298" t="s">
        <v>779</v>
      </c>
      <c r="M80" s="217"/>
      <c r="N80" s="213"/>
      <c r="O80" s="219"/>
      <c r="P80" s="200" t="s">
        <v>704</v>
      </c>
    </row>
    <row r="81" spans="1:16">
      <c r="A81" s="439"/>
      <c r="B81" s="82" t="s">
        <v>506</v>
      </c>
      <c r="C81" s="77" t="s">
        <v>123</v>
      </c>
      <c r="D81" s="102">
        <v>8</v>
      </c>
      <c r="E81" s="102">
        <v>8</v>
      </c>
      <c r="F81" s="77" t="s">
        <v>507</v>
      </c>
      <c r="G81" s="77" t="s">
        <v>508</v>
      </c>
      <c r="H81" s="79"/>
      <c r="I81" s="81"/>
      <c r="J81" s="218" t="s">
        <v>708</v>
      </c>
      <c r="K81" s="213" t="s">
        <v>713</v>
      </c>
      <c r="L81" s="219" t="s">
        <v>760</v>
      </c>
      <c r="M81" s="217"/>
      <c r="N81" s="213" t="s">
        <v>713</v>
      </c>
      <c r="O81" s="219"/>
      <c r="P81" s="200" t="s">
        <v>761</v>
      </c>
    </row>
    <row r="82" spans="1:16" ht="16" thickBot="1">
      <c r="A82" s="440"/>
      <c r="B82" s="89"/>
      <c r="C82" s="90"/>
      <c r="D82" s="91"/>
      <c r="E82" s="91"/>
      <c r="F82" s="90"/>
      <c r="G82" s="90"/>
      <c r="H82" s="92"/>
      <c r="I82" s="93"/>
      <c r="J82" s="238"/>
      <c r="K82" s="239"/>
      <c r="L82" s="240"/>
      <c r="M82" s="241"/>
      <c r="N82" s="239"/>
      <c r="O82" s="240"/>
      <c r="P82" s="170"/>
    </row>
    <row r="84" spans="1:16">
      <c r="H84" s="183" t="s">
        <v>681</v>
      </c>
    </row>
    <row r="85" spans="1:16">
      <c r="H85" s="183" t="s">
        <v>682</v>
      </c>
    </row>
    <row r="86" spans="1:16">
      <c r="H86" s="183" t="s">
        <v>683</v>
      </c>
    </row>
    <row r="87" spans="1:16">
      <c r="H87" s="183" t="s">
        <v>684</v>
      </c>
    </row>
    <row r="88" spans="1:16">
      <c r="H88" s="183" t="s">
        <v>765</v>
      </c>
    </row>
    <row r="90" spans="1:16">
      <c r="H90" s="183" t="s">
        <v>685</v>
      </c>
    </row>
    <row r="91" spans="1:16">
      <c r="H91" s="183" t="s">
        <v>686</v>
      </c>
    </row>
  </sheetData>
  <protectedRanges>
    <protectedRange sqref="F5 I34:P37 I30:I33 I55:P74 I53:I54 I39:P41 I38 I43:P46 I42 I48:P52 I47:O47 I78:P82 I77 I76:P76 I75:O75" name="Plage1"/>
    <protectedRange sqref="J38:P38" name="Plage1_3"/>
    <protectedRange sqref="J42:P42" name="Plage1_4"/>
    <protectedRange sqref="P47" name="Plage1_5"/>
    <protectedRange sqref="J77:P77" name="Plage1_6"/>
    <protectedRange sqref="P75" name="Plage1_7"/>
    <protectedRange sqref="J53:P54" name="Plage1_1_1"/>
  </protectedRanges>
  <mergeCells count="23">
    <mergeCell ref="A13:A28"/>
    <mergeCell ref="B13:B14"/>
    <mergeCell ref="C13:C14"/>
    <mergeCell ref="D13:D14"/>
    <mergeCell ref="E13:E14"/>
    <mergeCell ref="G13:G14"/>
    <mergeCell ref="J30:P30"/>
    <mergeCell ref="B31:B33"/>
    <mergeCell ref="C31:C33"/>
    <mergeCell ref="D31:D33"/>
    <mergeCell ref="E31:E33"/>
    <mergeCell ref="F31:F33"/>
    <mergeCell ref="F13:F14"/>
    <mergeCell ref="A34:A65"/>
    <mergeCell ref="A66:A82"/>
    <mergeCell ref="P32:P33"/>
    <mergeCell ref="J33:K33"/>
    <mergeCell ref="M33:N33"/>
    <mergeCell ref="I31:I33"/>
    <mergeCell ref="J31:L31"/>
    <mergeCell ref="M31:O31"/>
    <mergeCell ref="G31:G33"/>
    <mergeCell ref="H31:H33"/>
  </mergeCells>
  <conditionalFormatting sqref="C29">
    <cfRule type="cellIs" dxfId="1115" priority="381" stopIfTrue="1" operator="equal">
      <formula>"SE©"</formula>
    </cfRule>
    <cfRule type="expression" dxfId="1114" priority="382" stopIfTrue="1">
      <formula>IF($C29="UE",TRUE,IF($C29= "UE©",TRUE,FALSE))</formula>
    </cfRule>
    <cfRule type="expression" dxfId="1113" priority="383" stopIfTrue="1">
      <formula>IF($C29="INTER",TRUE,IF($C29= "MAU©",TRUE,FALSE))</formula>
    </cfRule>
  </conditionalFormatting>
  <conditionalFormatting sqref="B29 D29:I29">
    <cfRule type="expression" dxfId="1112" priority="384" stopIfTrue="1">
      <formula>IF($C29="SE©",TRUE,FALSE)</formula>
    </cfRule>
    <cfRule type="expression" dxfId="1111" priority="385" stopIfTrue="1">
      <formula>IF($C29="UE",TRUE,IF($C29= "UE©",TRUE,FALSE))</formula>
    </cfRule>
    <cfRule type="expression" dxfId="1110" priority="386" stopIfTrue="1">
      <formula>IF($C29="INTER",TRUE,IF($C29= "MAU©",TRUE,FALSE))</formula>
    </cfRule>
  </conditionalFormatting>
  <conditionalFormatting sqref="B30:I30">
    <cfRule type="expression" dxfId="1109" priority="387" stopIfTrue="1">
      <formula>IF($C30="ANAT",TRUE,FALSE)</formula>
    </cfRule>
    <cfRule type="expression" dxfId="1108" priority="388" stopIfTrue="1">
      <formula>IF($C30="SEAT",TRUE,FALSE)</formula>
    </cfRule>
    <cfRule type="expression" dxfId="1107" priority="389" stopIfTrue="1">
      <formula>IF($C30="SX©",TRUE,FALSE)</formula>
    </cfRule>
  </conditionalFormatting>
  <conditionalFormatting sqref="B28:G28">
    <cfRule type="expression" dxfId="1106" priority="393" stopIfTrue="1">
      <formula>IF($C28="AN",TRUE,FALSE)</formula>
    </cfRule>
    <cfRule type="expression" dxfId="1105" priority="394" stopIfTrue="1">
      <formula>IF($C28="SEAT",TRUE,FALSE)</formula>
    </cfRule>
    <cfRule type="expression" dxfId="1104" priority="395" stopIfTrue="1">
      <formula>IF($C28="SX©",TRUE,FALSE)</formula>
    </cfRule>
  </conditionalFormatting>
  <conditionalFormatting sqref="B36:H36 B34:B35 D35:H35 D67:H67 D34:E34 H34 D66:E66 H66 B66:B67 B52 D52:E52 B69:H69 H52 B56:H56 C57:H57 B60:H60 B80:H82 B58:H58 I34:I58 B62:H65 I60:I82 B59:I59">
    <cfRule type="expression" dxfId="1103" priority="396" stopIfTrue="1">
      <formula>IF($C34= "SE©",TRUE,FALSE)</formula>
    </cfRule>
    <cfRule type="expression" dxfId="1102" priority="397" stopIfTrue="1">
      <formula>IF($C34= "UE©",TRUE,FALSE)</formula>
    </cfRule>
    <cfRule type="expression" dxfId="1101" priority="398" stopIfTrue="1">
      <formula>IF($C34= "MAU",TRUE,FALSE)</formula>
    </cfRule>
  </conditionalFormatting>
  <conditionalFormatting sqref="I4:I7">
    <cfRule type="cellIs" dxfId="1100" priority="399" stopIfTrue="1" operator="notEqual">
      <formula>"null"</formula>
    </cfRule>
  </conditionalFormatting>
  <conditionalFormatting sqref="D6:E6">
    <cfRule type="cellIs" dxfId="1099" priority="400" stopIfTrue="1" operator="notEqual">
      <formula>"null"</formula>
    </cfRule>
  </conditionalFormatting>
  <conditionalFormatting sqref="B11:C12">
    <cfRule type="cellIs" dxfId="1098" priority="401" stopIfTrue="1" operator="notEqual">
      <formula>"null"</formula>
    </cfRule>
  </conditionalFormatting>
  <conditionalFormatting sqref="B55 D55:H55">
    <cfRule type="expression" dxfId="1097" priority="378" stopIfTrue="1">
      <formula>IF($C55= "SE©",TRUE,FALSE)</formula>
    </cfRule>
    <cfRule type="expression" dxfId="1096" priority="379" stopIfTrue="1">
      <formula>IF($C55= "UE©",TRUE,FALSE)</formula>
    </cfRule>
    <cfRule type="expression" dxfId="1095" priority="380" stopIfTrue="1">
      <formula>IF($C55= "MAU",TRUE,FALSE)</formula>
    </cfRule>
  </conditionalFormatting>
  <conditionalFormatting sqref="F6">
    <cfRule type="cellIs" dxfId="1094" priority="361" stopIfTrue="1" operator="equal">
      <formula>0</formula>
    </cfRule>
    <cfRule type="cellIs" dxfId="1093" priority="362" stopIfTrue="1" operator="notEqual">
      <formula>"null"</formula>
    </cfRule>
  </conditionalFormatting>
  <conditionalFormatting sqref="C6">
    <cfRule type="cellIs" dxfId="1092" priority="353" stopIfTrue="1" operator="equal">
      <formula>0</formula>
    </cfRule>
    <cfRule type="cellIs" dxfId="1091" priority="354" stopIfTrue="1" operator="notEqual">
      <formula>"null"</formula>
    </cfRule>
  </conditionalFormatting>
  <conditionalFormatting sqref="C5">
    <cfRule type="cellIs" dxfId="1090" priority="355" stopIfTrue="1" operator="equal">
      <formula>0</formula>
    </cfRule>
    <cfRule type="cellIs" dxfId="1089" priority="356" stopIfTrue="1" operator="notEqual">
      <formula>"null"</formula>
    </cfRule>
  </conditionalFormatting>
  <conditionalFormatting sqref="C7">
    <cfRule type="cellIs" dxfId="1088" priority="357" stopIfTrue="1" operator="equal">
      <formula>0</formula>
    </cfRule>
    <cfRule type="cellIs" dxfId="1087" priority="358" stopIfTrue="1" operator="notEqual">
      <formula>"null"</formula>
    </cfRule>
  </conditionalFormatting>
  <conditionalFormatting sqref="C4">
    <cfRule type="cellIs" dxfId="1086" priority="359" stopIfTrue="1" operator="equal">
      <formula>0</formula>
    </cfRule>
    <cfRule type="cellIs" dxfId="1085" priority="360" stopIfTrue="1" operator="notEqual">
      <formula>"null"</formula>
    </cfRule>
  </conditionalFormatting>
  <conditionalFormatting sqref="G7">
    <cfRule type="cellIs" dxfId="1084" priority="349" stopIfTrue="1" operator="equal">
      <formula>0</formula>
    </cfRule>
    <cfRule type="cellIs" dxfId="1083" priority="350" stopIfTrue="1" operator="notEqual">
      <formula>"null"</formula>
    </cfRule>
  </conditionalFormatting>
  <conditionalFormatting sqref="G6">
    <cfRule type="cellIs" dxfId="1082" priority="351" stopIfTrue="1" operator="equal">
      <formula>0</formula>
    </cfRule>
    <cfRule type="cellIs" dxfId="1081" priority="352" stopIfTrue="1" operator="notEqual">
      <formula>"null"</formula>
    </cfRule>
  </conditionalFormatting>
  <conditionalFormatting sqref="E22">
    <cfRule type="expression" dxfId="1080" priority="307" stopIfTrue="1">
      <formula>IF($C22="AN",TRUE,FALSE)</formula>
    </cfRule>
    <cfRule type="expression" dxfId="1079" priority="308" stopIfTrue="1">
      <formula>IF($C22="SEAT",TRUE,FALSE)</formula>
    </cfRule>
    <cfRule type="expression" dxfId="1078" priority="309" stopIfTrue="1">
      <formula>IF($C22="SX©",TRUE,FALSE)</formula>
    </cfRule>
  </conditionalFormatting>
  <conditionalFormatting sqref="C21:C22">
    <cfRule type="expression" dxfId="1077" priority="304" stopIfTrue="1">
      <formula>IF($C21="AN",TRUE,FALSE)</formula>
    </cfRule>
    <cfRule type="expression" dxfId="1076" priority="305" stopIfTrue="1">
      <formula>IF($C21="SEAT",TRUE,FALSE)</formula>
    </cfRule>
    <cfRule type="expression" dxfId="1075" priority="306" stopIfTrue="1">
      <formula>IF($C21="SX©",TRUE,FALSE)</formula>
    </cfRule>
  </conditionalFormatting>
  <conditionalFormatting sqref="F21:G22">
    <cfRule type="expression" dxfId="1074" priority="301" stopIfTrue="1">
      <formula>IF($C21="AN",TRUE,FALSE)</formula>
    </cfRule>
    <cfRule type="expression" dxfId="1073" priority="302" stopIfTrue="1">
      <formula>IF($C21="SEAT",TRUE,FALSE)</formula>
    </cfRule>
    <cfRule type="expression" dxfId="1072" priority="303" stopIfTrue="1">
      <formula>IF($C21="SX©",TRUE,FALSE)</formula>
    </cfRule>
  </conditionalFormatting>
  <conditionalFormatting sqref="D21:D22">
    <cfRule type="expression" dxfId="1071" priority="298" stopIfTrue="1">
      <formula>IF($C21="AN",TRUE,FALSE)</formula>
    </cfRule>
    <cfRule type="expression" dxfId="1070" priority="299" stopIfTrue="1">
      <formula>IF($C21="SEAT",TRUE,FALSE)</formula>
    </cfRule>
    <cfRule type="expression" dxfId="1069" priority="300" stopIfTrue="1">
      <formula>IF($C21="SX©",TRUE,FALSE)</formula>
    </cfRule>
  </conditionalFormatting>
  <conditionalFormatting sqref="C26:E27">
    <cfRule type="expression" dxfId="1068" priority="295" stopIfTrue="1">
      <formula>IF($C26="AN",TRUE,FALSE)</formula>
    </cfRule>
    <cfRule type="expression" dxfId="1067" priority="296" stopIfTrue="1">
      <formula>IF($C26="SEAT",TRUE,FALSE)</formula>
    </cfRule>
    <cfRule type="expression" dxfId="1066" priority="297" stopIfTrue="1">
      <formula>IF($C26="SX©",TRUE,FALSE)</formula>
    </cfRule>
  </conditionalFormatting>
  <conditionalFormatting sqref="F26:G27">
    <cfRule type="expression" dxfId="1065" priority="292" stopIfTrue="1">
      <formula>IF($C26="AN",TRUE,FALSE)</formula>
    </cfRule>
    <cfRule type="expression" dxfId="1064" priority="293" stopIfTrue="1">
      <formula>IF($C26="SEAT",TRUE,FALSE)</formula>
    </cfRule>
    <cfRule type="expression" dxfId="1063" priority="294" stopIfTrue="1">
      <formula>IF($C26="SX©",TRUE,FALSE)</formula>
    </cfRule>
  </conditionalFormatting>
  <conditionalFormatting sqref="B26:B27">
    <cfRule type="expression" dxfId="1062" priority="289" stopIfTrue="1">
      <formula>IF($C26="AN",TRUE,FALSE)</formula>
    </cfRule>
    <cfRule type="expression" dxfId="1061" priority="290" stopIfTrue="1">
      <formula>IF($C26="SEAT",TRUE,FALSE)</formula>
    </cfRule>
    <cfRule type="expression" dxfId="1060" priority="291" stopIfTrue="1">
      <formula>IF($C26="SX©",TRUE,FALSE)</formula>
    </cfRule>
  </conditionalFormatting>
  <conditionalFormatting sqref="B23">
    <cfRule type="expression" dxfId="1059" priority="325" stopIfTrue="1">
      <formula>IF($C23="AN",TRUE,FALSE)</formula>
    </cfRule>
    <cfRule type="expression" dxfId="1058" priority="326" stopIfTrue="1">
      <formula>IF($C23="SEAT",TRUE,FALSE)</formula>
    </cfRule>
    <cfRule type="expression" dxfId="1057" priority="327" stopIfTrue="1">
      <formula>IF($C23="SX©",TRUE,FALSE)</formula>
    </cfRule>
  </conditionalFormatting>
  <conditionalFormatting sqref="C24:E25">
    <cfRule type="expression" dxfId="1056" priority="322" stopIfTrue="1">
      <formula>IF($C24="AN",TRUE,FALSE)</formula>
    </cfRule>
    <cfRule type="expression" dxfId="1055" priority="323" stopIfTrue="1">
      <formula>IF($C24="SEAT",TRUE,FALSE)</formula>
    </cfRule>
    <cfRule type="expression" dxfId="1054" priority="324" stopIfTrue="1">
      <formula>IF($C24="SX©",TRUE,FALSE)</formula>
    </cfRule>
  </conditionalFormatting>
  <conditionalFormatting sqref="F16:G16 F15">
    <cfRule type="expression" dxfId="1053" priority="334" stopIfTrue="1">
      <formula>IF($C15="AN",TRUE,FALSE)</formula>
    </cfRule>
    <cfRule type="expression" dxfId="1052" priority="335" stopIfTrue="1">
      <formula>IF($C15="SEAT",TRUE,FALSE)</formula>
    </cfRule>
    <cfRule type="expression" dxfId="1051" priority="336" stopIfTrue="1">
      <formula>IF($C15="SX©",TRUE,FALSE)</formula>
    </cfRule>
  </conditionalFormatting>
  <conditionalFormatting sqref="F17:G20 F23:G23">
    <cfRule type="expression" dxfId="1050" priority="331" stopIfTrue="1">
      <formula>IF($C17="AN",TRUE,FALSE)</formula>
    </cfRule>
    <cfRule type="expression" dxfId="1049" priority="332" stopIfTrue="1">
      <formula>IF($C17="SEAT",TRUE,FALSE)</formula>
    </cfRule>
    <cfRule type="expression" dxfId="1048" priority="333" stopIfTrue="1">
      <formula>IF($C17="SX©",TRUE,FALSE)</formula>
    </cfRule>
  </conditionalFormatting>
  <conditionalFormatting sqref="B15:B20">
    <cfRule type="expression" dxfId="1047" priority="346" stopIfTrue="1">
      <formula>IF($C15="AN",TRUE,FALSE)</formula>
    </cfRule>
    <cfRule type="expression" dxfId="1046" priority="347" stopIfTrue="1">
      <formula>IF($C15="SEAT",TRUE,FALSE)</formula>
    </cfRule>
    <cfRule type="expression" dxfId="1045" priority="348" stopIfTrue="1">
      <formula>IF($C15="SX©",TRUE,FALSE)</formula>
    </cfRule>
  </conditionalFormatting>
  <conditionalFormatting sqref="C23:E23 C15:E16 C17 E17:E19">
    <cfRule type="expression" dxfId="1044" priority="343" stopIfTrue="1">
      <formula>IF($C15="AN",TRUE,FALSE)</formula>
    </cfRule>
    <cfRule type="expression" dxfId="1043" priority="344" stopIfTrue="1">
      <formula>IF($C15="SEAT",TRUE,FALSE)</formula>
    </cfRule>
    <cfRule type="expression" dxfId="1042" priority="345" stopIfTrue="1">
      <formula>IF($C15="SX©",TRUE,FALSE)</formula>
    </cfRule>
  </conditionalFormatting>
  <conditionalFormatting sqref="B24:B25">
    <cfRule type="expression" dxfId="1041" priority="316" stopIfTrue="1">
      <formula>IF($C24="AN",TRUE,FALSE)</formula>
    </cfRule>
    <cfRule type="expression" dxfId="1040" priority="317" stopIfTrue="1">
      <formula>IF($C24="SEAT",TRUE,FALSE)</formula>
    </cfRule>
    <cfRule type="expression" dxfId="1039" priority="318" stopIfTrue="1">
      <formula>IF($C24="SX©",TRUE,FALSE)</formula>
    </cfRule>
  </conditionalFormatting>
  <conditionalFormatting sqref="E20">
    <cfRule type="expression" dxfId="1038" priority="340" stopIfTrue="1">
      <formula>IF($C20="AN",TRUE,FALSE)</formula>
    </cfRule>
    <cfRule type="expression" dxfId="1037" priority="341" stopIfTrue="1">
      <formula>IF($C20="SEAT",TRUE,FALSE)</formula>
    </cfRule>
    <cfRule type="expression" dxfId="1036" priority="342" stopIfTrue="1">
      <formula>IF($C20="SX©",TRUE,FALSE)</formula>
    </cfRule>
  </conditionalFormatting>
  <conditionalFormatting sqref="C18:C20">
    <cfRule type="expression" dxfId="1035" priority="337" stopIfTrue="1">
      <formula>IF($C18="AN",TRUE,FALSE)</formula>
    </cfRule>
    <cfRule type="expression" dxfId="1034" priority="338" stopIfTrue="1">
      <formula>IF($C18="SEAT",TRUE,FALSE)</formula>
    </cfRule>
    <cfRule type="expression" dxfId="1033" priority="339" stopIfTrue="1">
      <formula>IF($C18="SX©",TRUE,FALSE)</formula>
    </cfRule>
  </conditionalFormatting>
  <conditionalFormatting sqref="D17:D20">
    <cfRule type="expression" dxfId="1032" priority="328" stopIfTrue="1">
      <formula>IF($C17="AN",TRUE,FALSE)</formula>
    </cfRule>
    <cfRule type="expression" dxfId="1031" priority="329" stopIfTrue="1">
      <formula>IF($C17="SEAT",TRUE,FALSE)</formula>
    </cfRule>
    <cfRule type="expression" dxfId="1030" priority="330" stopIfTrue="1">
      <formula>IF($C17="SX©",TRUE,FALSE)</formula>
    </cfRule>
  </conditionalFormatting>
  <conditionalFormatting sqref="F24:G25">
    <cfRule type="expression" dxfId="1029" priority="319" stopIfTrue="1">
      <formula>IF($C24="AN",TRUE,FALSE)</formula>
    </cfRule>
    <cfRule type="expression" dxfId="1028" priority="320" stopIfTrue="1">
      <formula>IF($C24="SEAT",TRUE,FALSE)</formula>
    </cfRule>
    <cfRule type="expression" dxfId="1027" priority="321" stopIfTrue="1">
      <formula>IF($C24="SX©",TRUE,FALSE)</formula>
    </cfRule>
  </conditionalFormatting>
  <conditionalFormatting sqref="B21:B22">
    <cfRule type="expression" dxfId="1026" priority="313" stopIfTrue="1">
      <formula>IF($C21="AN",TRUE,FALSE)</formula>
    </cfRule>
    <cfRule type="expression" dxfId="1025" priority="314" stopIfTrue="1">
      <formula>IF($C21="SEAT",TRUE,FALSE)</formula>
    </cfRule>
    <cfRule type="expression" dxfId="1024" priority="315" stopIfTrue="1">
      <formula>IF($C21="SX©",TRUE,FALSE)</formula>
    </cfRule>
  </conditionalFormatting>
  <conditionalFormatting sqref="E21">
    <cfRule type="expression" dxfId="1023" priority="310" stopIfTrue="1">
      <formula>IF($C21="AN",TRUE,FALSE)</formula>
    </cfRule>
    <cfRule type="expression" dxfId="1022" priority="311" stopIfTrue="1">
      <formula>IF($C21="SEAT",TRUE,FALSE)</formula>
    </cfRule>
    <cfRule type="expression" dxfId="1021" priority="312" stopIfTrue="1">
      <formula>IF($C21="SX©",TRUE,FALSE)</formula>
    </cfRule>
  </conditionalFormatting>
  <conditionalFormatting sqref="C34:C35">
    <cfRule type="expression" dxfId="1020" priority="286" stopIfTrue="1">
      <formula>IF($C34= "SE©",TRUE,FALSE)</formula>
    </cfRule>
    <cfRule type="expression" dxfId="1019" priority="287" stopIfTrue="1">
      <formula>IF($C34= "UE©",TRUE,FALSE)</formula>
    </cfRule>
    <cfRule type="expression" dxfId="1018" priority="288" stopIfTrue="1">
      <formula>IF($C34= "MAU",TRUE,FALSE)</formula>
    </cfRule>
  </conditionalFormatting>
  <conditionalFormatting sqref="C66:C67">
    <cfRule type="expression" dxfId="1017" priority="283" stopIfTrue="1">
      <formula>IF($C66= "SE©",TRUE,FALSE)</formula>
    </cfRule>
    <cfRule type="expression" dxfId="1016" priority="284" stopIfTrue="1">
      <formula>IF($C66= "UE©",TRUE,FALSE)</formula>
    </cfRule>
    <cfRule type="expression" dxfId="1015" priority="285" stopIfTrue="1">
      <formula>IF($C66= "MAU",TRUE,FALSE)</formula>
    </cfRule>
  </conditionalFormatting>
  <conditionalFormatting sqref="F34:G34">
    <cfRule type="expression" dxfId="1014" priority="280" stopIfTrue="1">
      <formula>IF($C34= "SE©",TRUE,FALSE)</formula>
    </cfRule>
    <cfRule type="expression" dxfId="1013" priority="281" stopIfTrue="1">
      <formula>IF($C34= "UE©",TRUE,FALSE)</formula>
    </cfRule>
    <cfRule type="expression" dxfId="1012" priority="282" stopIfTrue="1">
      <formula>IF($C34= "MAU",TRUE,FALSE)</formula>
    </cfRule>
  </conditionalFormatting>
  <conditionalFormatting sqref="F66:G66">
    <cfRule type="expression" dxfId="1011" priority="277" stopIfTrue="1">
      <formula>IF($C66= "SE©",TRUE,FALSE)</formula>
    </cfRule>
    <cfRule type="expression" dxfId="1010" priority="278" stopIfTrue="1">
      <formula>IF($C66= "UE©",TRUE,FALSE)</formula>
    </cfRule>
    <cfRule type="expression" dxfId="1009" priority="279" stopIfTrue="1">
      <formula>IF($C66= "MAU",TRUE,FALSE)</formula>
    </cfRule>
  </conditionalFormatting>
  <conditionalFormatting sqref="G15">
    <cfRule type="expression" dxfId="1008" priority="274" stopIfTrue="1">
      <formula>IF($C15="AN",TRUE,FALSE)</formula>
    </cfRule>
    <cfRule type="expression" dxfId="1007" priority="275" stopIfTrue="1">
      <formula>IF($C15="SEAT",TRUE,FALSE)</formula>
    </cfRule>
    <cfRule type="expression" dxfId="1006" priority="276" stopIfTrue="1">
      <formula>IF($C15="SX©",TRUE,FALSE)</formula>
    </cfRule>
  </conditionalFormatting>
  <conditionalFormatting sqref="B48:H48 B39 B51:G51 B49 D49:H49 D39:G39">
    <cfRule type="expression" dxfId="1005" priority="271" stopIfTrue="1">
      <formula>IF($C39= "SE©",TRUE,FALSE)</formula>
    </cfRule>
    <cfRule type="expression" dxfId="1004" priority="272" stopIfTrue="1">
      <formula>IF($C39= "UE©",TRUE,FALSE)</formula>
    </cfRule>
    <cfRule type="expression" dxfId="1003" priority="273" stopIfTrue="1">
      <formula>IF($C39= "MAU",TRUE,FALSE)</formula>
    </cfRule>
  </conditionalFormatting>
  <conditionalFormatting sqref="B41:H41 B47:H47 B42 D42:G42 D45:G45 B45">
    <cfRule type="expression" dxfId="1002" priority="268" stopIfTrue="1">
      <formula>IF($C41= "SE©",TRUE,FALSE)</formula>
    </cfRule>
    <cfRule type="expression" dxfId="1001" priority="269" stopIfTrue="1">
      <formula>IF($C41= "UE©",TRUE,FALSE)</formula>
    </cfRule>
    <cfRule type="expression" dxfId="1000" priority="270" stopIfTrue="1">
      <formula>IF($C41= "MAU",TRUE,FALSE)</formula>
    </cfRule>
  </conditionalFormatting>
  <conditionalFormatting sqref="B72:H75 B77:H78 B76 D76:H76 B79 D79:H79 B71 D71:G71">
    <cfRule type="expression" dxfId="999" priority="253" stopIfTrue="1">
      <formula>IF($C71= "SE©",TRUE,FALSE)</formula>
    </cfRule>
    <cfRule type="expression" dxfId="998" priority="254" stopIfTrue="1">
      <formula>IF($C71= "UE©",TRUE,FALSE)</formula>
    </cfRule>
    <cfRule type="expression" dxfId="997" priority="255" stopIfTrue="1">
      <formula>IF($C71= "MAU",TRUE,FALSE)</formula>
    </cfRule>
  </conditionalFormatting>
  <conditionalFormatting sqref="C49">
    <cfRule type="expression" dxfId="996" priority="244" stopIfTrue="1">
      <formula>IF($C49= "SE©",TRUE,FALSE)</formula>
    </cfRule>
    <cfRule type="expression" dxfId="995" priority="245" stopIfTrue="1">
      <formula>IF($C49= "UE©",TRUE,FALSE)</formula>
    </cfRule>
    <cfRule type="expression" dxfId="994" priority="246" stopIfTrue="1">
      <formula>IF($C49= "MAU",TRUE,FALSE)</formula>
    </cfRule>
  </conditionalFormatting>
  <conditionalFormatting sqref="C52">
    <cfRule type="expression" dxfId="993" priority="241" stopIfTrue="1">
      <formula>IF($C52= "SE©",TRUE,FALSE)</formula>
    </cfRule>
    <cfRule type="expression" dxfId="992" priority="242" stopIfTrue="1">
      <formula>IF($C52= "UE©",TRUE,FALSE)</formula>
    </cfRule>
    <cfRule type="expression" dxfId="991" priority="243" stopIfTrue="1">
      <formula>IF($C52= "MAU",TRUE,FALSE)</formula>
    </cfRule>
  </conditionalFormatting>
  <conditionalFormatting sqref="C55">
    <cfRule type="expression" dxfId="990" priority="238" stopIfTrue="1">
      <formula>IF($C55= "SE©",TRUE,FALSE)</formula>
    </cfRule>
    <cfRule type="expression" dxfId="989" priority="239" stopIfTrue="1">
      <formula>IF($C55= "UE©",TRUE,FALSE)</formula>
    </cfRule>
    <cfRule type="expression" dxfId="988" priority="240" stopIfTrue="1">
      <formula>IF($C55= "MAU",TRUE,FALSE)</formula>
    </cfRule>
  </conditionalFormatting>
  <conditionalFormatting sqref="C76">
    <cfRule type="expression" dxfId="987" priority="235" stopIfTrue="1">
      <formula>IF($C76= "SE©",TRUE,FALSE)</formula>
    </cfRule>
    <cfRule type="expression" dxfId="986" priority="236" stopIfTrue="1">
      <formula>IF($C76= "UE©",TRUE,FALSE)</formula>
    </cfRule>
    <cfRule type="expression" dxfId="985" priority="237" stopIfTrue="1">
      <formula>IF($C76= "MAU",TRUE,FALSE)</formula>
    </cfRule>
  </conditionalFormatting>
  <conditionalFormatting sqref="C79">
    <cfRule type="expression" dxfId="984" priority="232" stopIfTrue="1">
      <formula>IF($C79= "SE©",TRUE,FALSE)</formula>
    </cfRule>
    <cfRule type="expression" dxfId="983" priority="233" stopIfTrue="1">
      <formula>IF($C79= "UE©",TRUE,FALSE)</formula>
    </cfRule>
    <cfRule type="expression" dxfId="982" priority="234" stopIfTrue="1">
      <formula>IF($C79= "MAU",TRUE,FALSE)</formula>
    </cfRule>
  </conditionalFormatting>
  <conditionalFormatting sqref="B40:H40">
    <cfRule type="expression" dxfId="981" priority="205" stopIfTrue="1">
      <formula>IF($C40= "SE©",TRUE,FALSE)</formula>
    </cfRule>
    <cfRule type="expression" dxfId="980" priority="206" stopIfTrue="1">
      <formula>IF($C40= "UE©",TRUE,FALSE)</formula>
    </cfRule>
    <cfRule type="expression" dxfId="979" priority="207" stopIfTrue="1">
      <formula>IF($C40= "MAU",TRUE,FALSE)</formula>
    </cfRule>
  </conditionalFormatting>
  <conditionalFormatting sqref="B46:H46">
    <cfRule type="expression" dxfId="978" priority="193" stopIfTrue="1">
      <formula>IF($C46= "SE©",TRUE,FALSE)</formula>
    </cfRule>
    <cfRule type="expression" dxfId="977" priority="194" stopIfTrue="1">
      <formula>IF($C46= "UE©",TRUE,FALSE)</formula>
    </cfRule>
    <cfRule type="expression" dxfId="976" priority="195" stopIfTrue="1">
      <formula>IF($C46= "MAU",TRUE,FALSE)</formula>
    </cfRule>
  </conditionalFormatting>
  <conditionalFormatting sqref="C39">
    <cfRule type="expression" dxfId="975" priority="181" stopIfTrue="1">
      <formula>IF($C39= "SE©",TRUE,FALSE)</formula>
    </cfRule>
    <cfRule type="expression" dxfId="974" priority="182" stopIfTrue="1">
      <formula>IF($C39= "UE©",TRUE,FALSE)</formula>
    </cfRule>
    <cfRule type="expression" dxfId="973" priority="183" stopIfTrue="1">
      <formula>IF($C39= "MAU",TRUE,FALSE)</formula>
    </cfRule>
  </conditionalFormatting>
  <conditionalFormatting sqref="C42">
    <cfRule type="expression" dxfId="972" priority="178" stopIfTrue="1">
      <formula>IF($C42= "SE©",TRUE,FALSE)</formula>
    </cfRule>
    <cfRule type="expression" dxfId="971" priority="179" stopIfTrue="1">
      <formula>IF($C42= "UE©",TRUE,FALSE)</formula>
    </cfRule>
    <cfRule type="expression" dxfId="970" priority="180" stopIfTrue="1">
      <formula>IF($C42= "MAU",TRUE,FALSE)</formula>
    </cfRule>
  </conditionalFormatting>
  <conditionalFormatting sqref="C45">
    <cfRule type="expression" dxfId="969" priority="175" stopIfTrue="1">
      <formula>IF($C45= "SE©",TRUE,FALSE)</formula>
    </cfRule>
    <cfRule type="expression" dxfId="968" priority="176" stopIfTrue="1">
      <formula>IF($C45= "UE©",TRUE,FALSE)</formula>
    </cfRule>
    <cfRule type="expression" dxfId="967" priority="177" stopIfTrue="1">
      <formula>IF($C45= "MAU",TRUE,FALSE)</formula>
    </cfRule>
  </conditionalFormatting>
  <conditionalFormatting sqref="C53">
    <cfRule type="expression" dxfId="966" priority="169" stopIfTrue="1">
      <formula>IF($C53= "SE©",TRUE,FALSE)</formula>
    </cfRule>
    <cfRule type="expression" dxfId="965" priority="170" stopIfTrue="1">
      <formula>IF($C53= "UE©",TRUE,FALSE)</formula>
    </cfRule>
    <cfRule type="expression" dxfId="964" priority="171" stopIfTrue="1">
      <formula>IF($C53= "MAU",TRUE,FALSE)</formula>
    </cfRule>
  </conditionalFormatting>
  <conditionalFormatting sqref="D53:H53 B53">
    <cfRule type="expression" dxfId="963" priority="172" stopIfTrue="1">
      <formula>IF($C53= "SE©",TRUE,FALSE)</formula>
    </cfRule>
    <cfRule type="expression" dxfId="962" priority="173" stopIfTrue="1">
      <formula>IF($C53= "UE©",TRUE,FALSE)</formula>
    </cfRule>
    <cfRule type="expression" dxfId="961" priority="174" stopIfTrue="1">
      <formula>IF($C53= "MAU",TRUE,FALSE)</formula>
    </cfRule>
  </conditionalFormatting>
  <conditionalFormatting sqref="D54:H54 B54">
    <cfRule type="expression" dxfId="960" priority="166" stopIfTrue="1">
      <formula>IF($C54= "SE©",TRUE,FALSE)</formula>
    </cfRule>
    <cfRule type="expression" dxfId="959" priority="167" stopIfTrue="1">
      <formula>IF($C54= "UE©",TRUE,FALSE)</formula>
    </cfRule>
    <cfRule type="expression" dxfId="958" priority="168" stopIfTrue="1">
      <formula>IF($C54= "MAU",TRUE,FALSE)</formula>
    </cfRule>
  </conditionalFormatting>
  <conditionalFormatting sqref="C54">
    <cfRule type="expression" dxfId="957" priority="163" stopIfTrue="1">
      <formula>IF($C54= "SE©",TRUE,FALSE)</formula>
    </cfRule>
    <cfRule type="expression" dxfId="956" priority="164" stopIfTrue="1">
      <formula>IF($C54= "UE©",TRUE,FALSE)</formula>
    </cfRule>
    <cfRule type="expression" dxfId="955" priority="165" stopIfTrue="1">
      <formula>IF($C54= "MAU",TRUE,FALSE)</formula>
    </cfRule>
  </conditionalFormatting>
  <conditionalFormatting sqref="B50">
    <cfRule type="expression" dxfId="954" priority="160" stopIfTrue="1">
      <formula>IF($C50= "SE©",TRUE,FALSE)</formula>
    </cfRule>
    <cfRule type="expression" dxfId="953" priority="161" stopIfTrue="1">
      <formula>IF($C50= "UE©",TRUE,FALSE)</formula>
    </cfRule>
    <cfRule type="expression" dxfId="952" priority="162" stopIfTrue="1">
      <formula>IF($C50= "MAU",TRUE,FALSE)</formula>
    </cfRule>
  </conditionalFormatting>
  <conditionalFormatting sqref="H50">
    <cfRule type="expression" dxfId="951" priority="157" stopIfTrue="1">
      <formula>IF($C50= "SE©",TRUE,FALSE)</formula>
    </cfRule>
    <cfRule type="expression" dxfId="950" priority="158" stopIfTrue="1">
      <formula>IF($C50= "UE©",TRUE,FALSE)</formula>
    </cfRule>
    <cfRule type="expression" dxfId="949" priority="159" stopIfTrue="1">
      <formula>IF($C50= "MAU",TRUE,FALSE)</formula>
    </cfRule>
  </conditionalFormatting>
  <conditionalFormatting sqref="C50:G50">
    <cfRule type="expression" dxfId="948" priority="154" stopIfTrue="1">
      <formula>IF($C50= "SE©",TRUE,FALSE)</formula>
    </cfRule>
    <cfRule type="expression" dxfId="947" priority="155" stopIfTrue="1">
      <formula>IF($C50= "UE©",TRUE,FALSE)</formula>
    </cfRule>
    <cfRule type="expression" dxfId="946" priority="156" stopIfTrue="1">
      <formula>IF($C50= "MAU",TRUE,FALSE)</formula>
    </cfRule>
  </conditionalFormatting>
  <conditionalFormatting sqref="H39">
    <cfRule type="expression" dxfId="945" priority="151" stopIfTrue="1">
      <formula>IF($C39= "SE©",TRUE,FALSE)</formula>
    </cfRule>
    <cfRule type="expression" dxfId="944" priority="152" stopIfTrue="1">
      <formula>IF($C39= "UE©",TRUE,FALSE)</formula>
    </cfRule>
    <cfRule type="expression" dxfId="943" priority="153" stopIfTrue="1">
      <formula>IF($C39= "MAU",TRUE,FALSE)</formula>
    </cfRule>
  </conditionalFormatting>
  <conditionalFormatting sqref="H42">
    <cfRule type="expression" dxfId="942" priority="148" stopIfTrue="1">
      <formula>IF($C42= "SE©",TRUE,FALSE)</formula>
    </cfRule>
    <cfRule type="expression" dxfId="941" priority="149" stopIfTrue="1">
      <formula>IF($C42= "UE©",TRUE,FALSE)</formula>
    </cfRule>
    <cfRule type="expression" dxfId="940" priority="150" stopIfTrue="1">
      <formula>IF($C42= "MAU",TRUE,FALSE)</formula>
    </cfRule>
  </conditionalFormatting>
  <conditionalFormatting sqref="H71">
    <cfRule type="expression" dxfId="939" priority="145" stopIfTrue="1">
      <formula>IF($C71= "SE©",TRUE,FALSE)</formula>
    </cfRule>
    <cfRule type="expression" dxfId="938" priority="146" stopIfTrue="1">
      <formula>IF($C71= "UE©",TRUE,FALSE)</formula>
    </cfRule>
    <cfRule type="expression" dxfId="937" priority="147" stopIfTrue="1">
      <formula>IF($C71= "MAU",TRUE,FALSE)</formula>
    </cfRule>
  </conditionalFormatting>
  <conditionalFormatting sqref="H45">
    <cfRule type="expression" dxfId="936" priority="133" stopIfTrue="1">
      <formula>IF($C45= "SE©",TRUE,FALSE)</formula>
    </cfRule>
    <cfRule type="expression" dxfId="935" priority="134" stopIfTrue="1">
      <formula>IF($C45= "UE©",TRUE,FALSE)</formula>
    </cfRule>
    <cfRule type="expression" dxfId="934" priority="135" stopIfTrue="1">
      <formula>IF($C45= "MAU",TRUE,FALSE)</formula>
    </cfRule>
  </conditionalFormatting>
  <conditionalFormatting sqref="F52:G52">
    <cfRule type="expression" dxfId="933" priority="142" stopIfTrue="1">
      <formula>IF($C52= "SE©",TRUE,FALSE)</formula>
    </cfRule>
    <cfRule type="expression" dxfId="932" priority="143" stopIfTrue="1">
      <formula>IF($C52= "UE©",TRUE,FALSE)</formula>
    </cfRule>
    <cfRule type="expression" dxfId="931" priority="144" stopIfTrue="1">
      <formula>IF($C52= "MAU",TRUE,FALSE)</formula>
    </cfRule>
  </conditionalFormatting>
  <conditionalFormatting sqref="C71">
    <cfRule type="expression" dxfId="930" priority="139" stopIfTrue="1">
      <formula>IF($C71= "SE©",TRUE,FALSE)</formula>
    </cfRule>
    <cfRule type="expression" dxfId="929" priority="140" stopIfTrue="1">
      <formula>IF($C71= "UE©",TRUE,FALSE)</formula>
    </cfRule>
    <cfRule type="expression" dxfId="928" priority="141" stopIfTrue="1">
      <formula>IF($C71= "MAU",TRUE,FALSE)</formula>
    </cfRule>
  </conditionalFormatting>
  <conditionalFormatting sqref="B37:H37">
    <cfRule type="expression" dxfId="927" priority="130" stopIfTrue="1">
      <formula>IF($C37= "SE©",TRUE,FALSE)</formula>
    </cfRule>
    <cfRule type="expression" dxfId="926" priority="131" stopIfTrue="1">
      <formula>IF($C37= "UE©",TRUE,FALSE)</formula>
    </cfRule>
    <cfRule type="expression" dxfId="925" priority="132" stopIfTrue="1">
      <formula>IF($C37= "MAU",TRUE,FALSE)</formula>
    </cfRule>
  </conditionalFormatting>
  <conditionalFormatting sqref="B38 D38:G38">
    <cfRule type="expression" dxfId="924" priority="118" stopIfTrue="1">
      <formula>IF($C38= "SE©",TRUE,FALSE)</formula>
    </cfRule>
    <cfRule type="expression" dxfId="923" priority="119" stopIfTrue="1">
      <formula>IF($C38= "UE©",TRUE,FALSE)</formula>
    </cfRule>
    <cfRule type="expression" dxfId="922" priority="120" stopIfTrue="1">
      <formula>IF($C38= "MAU",TRUE,FALSE)</formula>
    </cfRule>
  </conditionalFormatting>
  <conditionalFormatting sqref="C38">
    <cfRule type="expression" dxfId="921" priority="106" stopIfTrue="1">
      <formula>IF($C38= "SE©",TRUE,FALSE)</formula>
    </cfRule>
    <cfRule type="expression" dxfId="920" priority="107" stopIfTrue="1">
      <formula>IF($C38= "UE©",TRUE,FALSE)</formula>
    </cfRule>
    <cfRule type="expression" dxfId="919" priority="108" stopIfTrue="1">
      <formula>IF($C38= "MAU",TRUE,FALSE)</formula>
    </cfRule>
  </conditionalFormatting>
  <conditionalFormatting sqref="H38">
    <cfRule type="expression" dxfId="918" priority="103" stopIfTrue="1">
      <formula>IF($C38= "SE©",TRUE,FALSE)</formula>
    </cfRule>
    <cfRule type="expression" dxfId="917" priority="104" stopIfTrue="1">
      <formula>IF($C38= "UE©",TRUE,FALSE)</formula>
    </cfRule>
    <cfRule type="expression" dxfId="916" priority="105" stopIfTrue="1">
      <formula>IF($C38= "MAU",TRUE,FALSE)</formula>
    </cfRule>
  </conditionalFormatting>
  <conditionalFormatting sqref="B43 D43:G43">
    <cfRule type="expression" dxfId="915" priority="100" stopIfTrue="1">
      <formula>IF($C43= "SE©",TRUE,FALSE)</formula>
    </cfRule>
    <cfRule type="expression" dxfId="914" priority="101" stopIfTrue="1">
      <formula>IF($C43= "UE©",TRUE,FALSE)</formula>
    </cfRule>
    <cfRule type="expression" dxfId="913" priority="102" stopIfTrue="1">
      <formula>IF($C43= "MAU",TRUE,FALSE)</formula>
    </cfRule>
  </conditionalFormatting>
  <conditionalFormatting sqref="D44:G44 B44">
    <cfRule type="expression" dxfId="912" priority="82" stopIfTrue="1">
      <formula>IF($C44= "SE©",TRUE,FALSE)</formula>
    </cfRule>
    <cfRule type="expression" dxfId="911" priority="83" stopIfTrue="1">
      <formula>IF($C44= "UE©",TRUE,FALSE)</formula>
    </cfRule>
    <cfRule type="expression" dxfId="910" priority="84" stopIfTrue="1">
      <formula>IF($C44= "MAU",TRUE,FALSE)</formula>
    </cfRule>
  </conditionalFormatting>
  <conditionalFormatting sqref="C43">
    <cfRule type="expression" dxfId="909" priority="88" stopIfTrue="1">
      <formula>IF($C43= "SE©",TRUE,FALSE)</formula>
    </cfRule>
    <cfRule type="expression" dxfId="908" priority="89" stopIfTrue="1">
      <formula>IF($C43= "UE©",TRUE,FALSE)</formula>
    </cfRule>
    <cfRule type="expression" dxfId="907" priority="90" stopIfTrue="1">
      <formula>IF($C43= "MAU",TRUE,FALSE)</formula>
    </cfRule>
  </conditionalFormatting>
  <conditionalFormatting sqref="H43">
    <cfRule type="expression" dxfId="906" priority="85" stopIfTrue="1">
      <formula>IF($C43= "SE©",TRUE,FALSE)</formula>
    </cfRule>
    <cfRule type="expression" dxfId="905" priority="86" stopIfTrue="1">
      <formula>IF($C43= "UE©",TRUE,FALSE)</formula>
    </cfRule>
    <cfRule type="expression" dxfId="904" priority="87" stopIfTrue="1">
      <formula>IF($C43= "MAU",TRUE,FALSE)</formula>
    </cfRule>
  </conditionalFormatting>
  <conditionalFormatting sqref="C44">
    <cfRule type="expression" dxfId="903" priority="73" stopIfTrue="1">
      <formula>IF($C44= "SE©",TRUE,FALSE)</formula>
    </cfRule>
    <cfRule type="expression" dxfId="902" priority="74" stopIfTrue="1">
      <formula>IF($C44= "UE©",TRUE,FALSE)</formula>
    </cfRule>
    <cfRule type="expression" dxfId="901" priority="75" stopIfTrue="1">
      <formula>IF($C44= "MAU",TRUE,FALSE)</formula>
    </cfRule>
  </conditionalFormatting>
  <conditionalFormatting sqref="H44">
    <cfRule type="expression" dxfId="900" priority="70" stopIfTrue="1">
      <formula>IF($C44= "SE©",TRUE,FALSE)</formula>
    </cfRule>
    <cfRule type="expression" dxfId="899" priority="71" stopIfTrue="1">
      <formula>IF($C44= "UE©",TRUE,FALSE)</formula>
    </cfRule>
    <cfRule type="expression" dxfId="898" priority="72" stopIfTrue="1">
      <formula>IF($C44= "MAU",TRUE,FALSE)</formula>
    </cfRule>
  </conditionalFormatting>
  <conditionalFormatting sqref="B68:H68">
    <cfRule type="expression" dxfId="897" priority="61" stopIfTrue="1">
      <formula>IF($C68= "SE©",TRUE,FALSE)</formula>
    </cfRule>
    <cfRule type="expression" dxfId="896" priority="62" stopIfTrue="1">
      <formula>IF($C68= "UE©",TRUE,FALSE)</formula>
    </cfRule>
    <cfRule type="expression" dxfId="895" priority="63" stopIfTrue="1">
      <formula>IF($C68= "MAU",TRUE,FALSE)</formula>
    </cfRule>
  </conditionalFormatting>
  <conditionalFormatting sqref="B70 D70:G70">
    <cfRule type="expression" dxfId="894" priority="52" stopIfTrue="1">
      <formula>IF($C70= "SE©",TRUE,FALSE)</formula>
    </cfRule>
    <cfRule type="expression" dxfId="893" priority="53" stopIfTrue="1">
      <formula>IF($C70= "UE©",TRUE,FALSE)</formula>
    </cfRule>
    <cfRule type="expression" dxfId="892" priority="54" stopIfTrue="1">
      <formula>IF($C70= "MAU",TRUE,FALSE)</formula>
    </cfRule>
  </conditionalFormatting>
  <conditionalFormatting sqref="H70">
    <cfRule type="expression" dxfId="891" priority="40" stopIfTrue="1">
      <formula>IF($C70= "SE©",TRUE,FALSE)</formula>
    </cfRule>
    <cfRule type="expression" dxfId="890" priority="41" stopIfTrue="1">
      <formula>IF($C70= "UE©",TRUE,FALSE)</formula>
    </cfRule>
    <cfRule type="expression" dxfId="889" priority="42" stopIfTrue="1">
      <formula>IF($C70= "MAU",TRUE,FALSE)</formula>
    </cfRule>
  </conditionalFormatting>
  <conditionalFormatting sqref="C70">
    <cfRule type="expression" dxfId="888" priority="37" stopIfTrue="1">
      <formula>IF($C70= "SE©",TRUE,FALSE)</formula>
    </cfRule>
    <cfRule type="expression" dxfId="887" priority="38" stopIfTrue="1">
      <formula>IF($C70= "UE©",TRUE,FALSE)</formula>
    </cfRule>
    <cfRule type="expression" dxfId="886" priority="39" stopIfTrue="1">
      <formula>IF($C70= "MAU",TRUE,FALSE)</formula>
    </cfRule>
  </conditionalFormatting>
  <conditionalFormatting sqref="H51">
    <cfRule type="expression" dxfId="885" priority="34" stopIfTrue="1">
      <formula>IF($C51= "SE©",TRUE,FALSE)</formula>
    </cfRule>
    <cfRule type="expression" dxfId="884" priority="35" stopIfTrue="1">
      <formula>IF($C51= "UE©",TRUE,FALSE)</formula>
    </cfRule>
    <cfRule type="expression" dxfId="883" priority="36" stopIfTrue="1">
      <formula>IF($C51= "MAU",TRUE,FALSE)</formula>
    </cfRule>
  </conditionalFormatting>
  <conditionalFormatting sqref="I8:I9">
    <cfRule type="cellIs" dxfId="882" priority="32" stopIfTrue="1" operator="notEqual">
      <formula>"null"</formula>
    </cfRule>
  </conditionalFormatting>
  <conditionalFormatting sqref="D8:E8">
    <cfRule type="cellIs" dxfId="881" priority="33" stopIfTrue="1" operator="notEqual">
      <formula>"null"</formula>
    </cfRule>
  </conditionalFormatting>
  <conditionalFormatting sqref="F8">
    <cfRule type="cellIs" dxfId="880" priority="30" stopIfTrue="1" operator="equal">
      <formula>0</formula>
    </cfRule>
    <cfRule type="cellIs" dxfId="879" priority="31" stopIfTrue="1" operator="notEqual">
      <formula>"null"</formula>
    </cfRule>
  </conditionalFormatting>
  <conditionalFormatting sqref="C8">
    <cfRule type="cellIs" dxfId="878" priority="26" stopIfTrue="1" operator="equal">
      <formula>0</formula>
    </cfRule>
    <cfRule type="cellIs" dxfId="877" priority="27" stopIfTrue="1" operator="notEqual">
      <formula>"null"</formula>
    </cfRule>
  </conditionalFormatting>
  <conditionalFormatting sqref="C9">
    <cfRule type="cellIs" dxfId="876" priority="28" stopIfTrue="1" operator="equal">
      <formula>0</formula>
    </cfRule>
    <cfRule type="cellIs" dxfId="875" priority="29" stopIfTrue="1" operator="notEqual">
      <formula>"null"</formula>
    </cfRule>
  </conditionalFormatting>
  <conditionalFormatting sqref="G9">
    <cfRule type="cellIs" dxfId="874" priority="22" stopIfTrue="1" operator="equal">
      <formula>0</formula>
    </cfRule>
    <cfRule type="cellIs" dxfId="873" priority="23" stopIfTrue="1" operator="notEqual">
      <formula>"null"</formula>
    </cfRule>
  </conditionalFormatting>
  <conditionalFormatting sqref="G8">
    <cfRule type="cellIs" dxfId="872" priority="24" stopIfTrue="1" operator="equal">
      <formula>0</formula>
    </cfRule>
    <cfRule type="cellIs" dxfId="871" priority="25" stopIfTrue="1" operator="notEqual">
      <formula>"null"</formula>
    </cfRule>
  </conditionalFormatting>
  <conditionalFormatting sqref="B57">
    <cfRule type="expression" dxfId="870" priority="16" stopIfTrue="1">
      <formula>IF($C57= "SE©",TRUE,FALSE)</formula>
    </cfRule>
    <cfRule type="expression" dxfId="869" priority="17" stopIfTrue="1">
      <formula>IF($C57= "UE©",TRUE,FALSE)</formula>
    </cfRule>
    <cfRule type="expression" dxfId="868" priority="18" stopIfTrue="1">
      <formula>IF($C57= "MAU",TRUE,FALSE)</formula>
    </cfRule>
  </conditionalFormatting>
  <conditionalFormatting sqref="B61:H61">
    <cfRule type="expression" dxfId="867" priority="13" stopIfTrue="1">
      <formula>IF($C61= "SE©",TRUE,FALSE)</formula>
    </cfRule>
    <cfRule type="expression" dxfId="866" priority="14" stopIfTrue="1">
      <formula>IF($C61= "UE©",TRUE,FALSE)</formula>
    </cfRule>
    <cfRule type="expression" dxfId="865" priority="15" stopIfTrue="1">
      <formula>IF($C61= "MAU",TRUE,FALSE)</formula>
    </cfRule>
  </conditionalFormatting>
  <conditionalFormatting sqref="H84:H88">
    <cfRule type="expression" dxfId="864" priority="7" stopIfTrue="1">
      <formula>IF(#REF!= "SE©",TRUE,FALSE)</formula>
    </cfRule>
    <cfRule type="expression" dxfId="863" priority="8" stopIfTrue="1">
      <formula>IF(#REF!= "UE©",TRUE,FALSE)</formula>
    </cfRule>
    <cfRule type="expression" dxfId="862" priority="9" stopIfTrue="1">
      <formula>IF(#REF!= "MAU",TRUE,FALSE)</formula>
    </cfRule>
  </conditionalFormatting>
  <conditionalFormatting sqref="H90">
    <cfRule type="expression" dxfId="861" priority="4" stopIfTrue="1">
      <formula>IF(#REF!= "SE©",TRUE,FALSE)</formula>
    </cfRule>
    <cfRule type="expression" dxfId="860" priority="5" stopIfTrue="1">
      <formula>IF(#REF!= "UE©",TRUE,FALSE)</formula>
    </cfRule>
    <cfRule type="expression" dxfId="859" priority="6" stopIfTrue="1">
      <formula>IF(#REF!= "MAU",TRUE,FALSE)</formula>
    </cfRule>
  </conditionalFormatting>
  <conditionalFormatting sqref="H91">
    <cfRule type="expression" dxfId="858" priority="1" stopIfTrue="1">
      <formula>IF(#REF!= "SE©",TRUE,FALSE)</formula>
    </cfRule>
    <cfRule type="expression" dxfId="857" priority="2" stopIfTrue="1">
      <formula>IF(#REF!= "UE©",TRUE,FALSE)</formula>
    </cfRule>
    <cfRule type="expression" dxfId="856" priority="3" stopIfTrue="1">
      <formula>IF(#REF!= "MAU",TRUE,FALSE)</formula>
    </cfRule>
  </conditionalFormatting>
  <dataValidations count="21">
    <dataValidation type="list" allowBlank="1" showInputMessage="1" showErrorMessage="1" sqref="C34:C82" xr:uid="{4DEC525A-44A8-4729-96A3-6F9B339EAA3A}">
      <formula1>"SE©,UE©,MAT,MATI,INTER,MUT,MAU,MAC,INTO,MAMU"</formula1>
    </dataValidation>
    <dataValidation type="textLength" operator="lessThanOrEqual" allowBlank="1" showInputMessage="1" showErrorMessage="1" error="vous devez etrer &lt;=60 carractères_x000a_" sqref="G30:I30 H16:H28 G15:G28 I19:I28" xr:uid="{F4594DA9-362F-488C-96EA-2C3893021A0C}">
      <formula1>60</formula1>
    </dataValidation>
    <dataValidation type="textLength" operator="lessThanOrEqual" allowBlank="1" showInputMessage="1" showErrorMessage="1" sqref="F29 F34:F82 J34:O82" xr:uid="{1E392C36-601B-491A-BD27-D14D1D9DCE28}">
      <formula1>25</formula1>
    </dataValidation>
    <dataValidation operator="equal" allowBlank="1" showInputMessage="1" showErrorMessage="1" error="_x000a_" sqref="D30:E30 D15:E28" xr:uid="{DFF071DC-9E96-4435-A757-8640C0224708}"/>
    <dataValidation type="textLength" operator="lessThanOrEqual" allowBlank="1" showInputMessage="1" showErrorMessage="1" sqref="G29:H29 G34:H82" xr:uid="{12216AE5-BFD2-4972-82BF-7A1827A1C156}">
      <formula1>60</formula1>
    </dataValidation>
    <dataValidation type="textLength" operator="lessThanOrEqual" allowBlank="1" showInputMessage="1" showErrorMessage="1" error="vous devez etrer &lt;=25 carractères_x000a_" sqref="F30 F15:F28" xr:uid="{E24F1AF7-32F8-4A0E-BDB1-C0EE53351636}">
      <formula1>25</formula1>
    </dataValidation>
    <dataValidation type="textLength" operator="equal" allowBlank="1" showInputMessage="1" showErrorMessage="1" error="erreur Code vous devez avoir 3 carractères_x000a_" sqref="D6:E6 D8:E8" xr:uid="{91DDCB92-A405-44C3-8502-8A08514F4143}">
      <formula1>4</formula1>
    </dataValidation>
    <dataValidation type="textLength" operator="lessThanOrEqual" showInputMessage="1" showErrorMessage="1" error="erreur Code vous devez etre &lt;=25 carractères_x000a_" sqref="F4:F5" xr:uid="{A79B10CE-331E-4F26-81C2-4795B9DD086B}">
      <formula1>25</formula1>
    </dataValidation>
    <dataValidation type="textLength" operator="lessThanOrEqual" showInputMessage="1" showErrorMessage="1" error="erreur Code vous etre &lt;= à 25 carractères_x000a_" sqref="F6 F8" xr:uid="{81AAB3D3-4507-4181-A7DC-2A628FBD0F3D}">
      <formula1>25</formula1>
    </dataValidation>
    <dataValidation type="textLength" operator="lessThanOrEqual" showInputMessage="1" showErrorMessage="1" error="erreur Code vous etre &lt;= à 60 carractères_x000a_" sqref="G6:H6 G8:H8" xr:uid="{ED2D21A5-D61A-45BD-89F3-526F524114CC}">
      <formula1>60</formula1>
    </dataValidation>
    <dataValidation type="textLength" operator="lessThanOrEqual" showInputMessage="1" showErrorMessage="1" error="erreur Code vous devez etre &lt;=60 carractères_x000a_" sqref="G4:H4" xr:uid="{B0B741B1-EAB7-46E6-9BB0-12A8C787F885}">
      <formula1>60</formula1>
    </dataValidation>
    <dataValidation type="textLength" operator="equal" allowBlank="1" showInputMessage="1" showErrorMessage="1" error="erreur Code vous devez avoir 8 carractères_x000a_" sqref="B15:B30 B34:B82" xr:uid="{03A409B6-E04F-4D64-A5C8-A9988D539DFD}">
      <formula1>8</formula1>
    </dataValidation>
    <dataValidation type="list" allowBlank="1" showInputMessage="1" showErrorMessage="1" sqref="C30 C15:C28" xr:uid="{9E65274F-7412-46A4-BFF7-1A0986081FB4}">
      <formula1>"AN,SEAT,SX©"</formula1>
    </dataValidation>
    <dataValidation type="textLength" operator="equal" allowBlank="1" showInputMessage="1" showErrorMessage="1" error="erreur Code vous devez avoir 6 carractères_x000a_" sqref="B11:B12" xr:uid="{118426B6-CB2F-4ABD-849F-81865B21FC3D}">
      <formula1>6</formula1>
    </dataValidation>
    <dataValidation type="textLength" operator="equal" allowBlank="1" showInputMessage="1" showErrorMessage="1" error="erreur Code vous devez avoir 3 carractères_x000a_" sqref="C11:C12" xr:uid="{8E347C36-E6DA-41F5-A819-04909D6877E7}">
      <formula1>3</formula1>
    </dataValidation>
    <dataValidation type="textLength" operator="equal" showInputMessage="1" showErrorMessage="1" error="erreur Code vous devez avoir 7 carractères_x000a_" sqref="C4" xr:uid="{4F962095-8ED5-44A1-8E0F-1BF9B9146EEE}">
      <formula1>7</formula1>
    </dataValidation>
    <dataValidation type="textLength" operator="equal" showInputMessage="1" showErrorMessage="1" error="erreur Code vous devez avoir 3 carractères_x000a_" sqref="C5" xr:uid="{ABBCCCF7-BFAC-46E1-AAB8-A66F06C11182}">
      <formula1>3</formula1>
    </dataValidation>
    <dataValidation type="textLength" operator="equal" showInputMessage="1" showErrorMessage="1" error="erreur Code vous devez avoir 6 carractères_x000a_" sqref="C6 C8" xr:uid="{F1FAD0F6-0FF5-4479-BCD1-DC1ACE5D6F0B}">
      <formula1>6</formula1>
    </dataValidation>
    <dataValidation type="textLength" operator="equal" showInputMessage="1" showErrorMessage="1" error="erreur Code vous devez avoir 3 carractères" sqref="C7 C9" xr:uid="{6D04FA06-26EE-49AE-9403-1FB1D5BE9AF0}">
      <formula1>3</formula1>
    </dataValidation>
    <dataValidation operator="lessThanOrEqual" allowBlank="1" showInputMessage="1" showErrorMessage="1" error="erreur Code vous etre &lt;= à 60 carractères_x000a_" sqref="G7:H7 G9:H9" xr:uid="{2A38892B-33C3-49CD-97CB-90A83AA1772D}"/>
    <dataValidation operator="lessThanOrEqual" allowBlank="1" showInputMessage="1" showErrorMessage="1" sqref="P34:P41 P43:P46 P78:P82 P76 P48:P52 P55:P74" xr:uid="{06F1F2DE-A9EF-4933-959F-5BA71CDE758B}"/>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A07C4-D15A-EC45-B041-B8B30FE945A8}">
  <dimension ref="A1:P71"/>
  <sheetViews>
    <sheetView topLeftCell="G27" workbookViewId="0">
      <selection activeCell="G39" sqref="G39"/>
    </sheetView>
  </sheetViews>
  <sheetFormatPr baseColWidth="10" defaultRowHeight="15"/>
  <cols>
    <col min="7" max="7" width="44.83203125" customWidth="1"/>
    <col min="8" max="8" width="39.5" customWidth="1"/>
    <col min="9" max="9" width="19.6640625" customWidth="1"/>
    <col min="12" max="12" width="12.5" customWidth="1"/>
    <col min="16" max="16" width="45.83203125" customWidth="1"/>
  </cols>
  <sheetData>
    <row r="1" spans="1:8" ht="16" thickBot="1">
      <c r="B1" s="322"/>
      <c r="C1" s="322"/>
      <c r="D1" s="322"/>
      <c r="E1" s="322"/>
      <c r="F1" s="322"/>
      <c r="G1" s="323"/>
      <c r="H1" s="323"/>
    </row>
    <row r="2" spans="1:8" ht="16">
      <c r="A2" s="324"/>
      <c r="B2" s="325"/>
      <c r="C2" s="325"/>
      <c r="D2" s="325"/>
      <c r="E2" s="325"/>
      <c r="F2" s="326"/>
      <c r="G2" s="327" t="s">
        <v>0</v>
      </c>
      <c r="H2" s="328"/>
    </row>
    <row r="3" spans="1:8">
      <c r="A3" s="329"/>
      <c r="B3" s="330"/>
      <c r="C3" s="331" t="s">
        <v>1</v>
      </c>
      <c r="D3" s="332"/>
      <c r="E3" s="332"/>
      <c r="F3" s="333" t="s">
        <v>2</v>
      </c>
      <c r="G3" s="333" t="s">
        <v>3</v>
      </c>
      <c r="H3" s="334"/>
    </row>
    <row r="4" spans="1:8">
      <c r="A4" s="329"/>
      <c r="B4" s="333" t="s">
        <v>4</v>
      </c>
      <c r="C4" s="335" t="s">
        <v>5</v>
      </c>
      <c r="D4" s="336"/>
      <c r="E4" s="336"/>
      <c r="F4" s="183"/>
      <c r="G4" s="183"/>
      <c r="H4" s="337"/>
    </row>
    <row r="5" spans="1:8">
      <c r="A5" s="329"/>
      <c r="B5" s="333" t="s">
        <v>6</v>
      </c>
      <c r="C5" s="335">
        <v>405</v>
      </c>
      <c r="D5" s="336"/>
      <c r="E5" s="336"/>
      <c r="F5" s="338" t="s">
        <v>7</v>
      </c>
      <c r="G5" s="339"/>
      <c r="H5" s="340"/>
    </row>
    <row r="6" spans="1:8">
      <c r="A6" s="329"/>
      <c r="B6" s="333" t="s">
        <v>8</v>
      </c>
      <c r="C6" s="335" t="s">
        <v>876</v>
      </c>
      <c r="D6" s="335"/>
      <c r="E6" s="335"/>
      <c r="F6" s="183" t="s">
        <v>877</v>
      </c>
      <c r="G6" s="183" t="s">
        <v>878</v>
      </c>
      <c r="H6" s="337"/>
    </row>
    <row r="7" spans="1:8">
      <c r="A7" s="329"/>
      <c r="B7" s="333" t="s">
        <v>12</v>
      </c>
      <c r="C7" s="341" t="s">
        <v>13</v>
      </c>
      <c r="D7" s="336"/>
      <c r="E7" s="336"/>
      <c r="F7" s="342" t="s">
        <v>14</v>
      </c>
      <c r="G7" s="183" t="s">
        <v>879</v>
      </c>
      <c r="H7" s="337"/>
    </row>
    <row r="8" spans="1:8">
      <c r="A8" s="329"/>
      <c r="B8" s="333" t="s">
        <v>8</v>
      </c>
      <c r="C8" s="335" t="s">
        <v>880</v>
      </c>
      <c r="D8" s="335"/>
      <c r="E8" s="335"/>
      <c r="F8" s="183" t="s">
        <v>881</v>
      </c>
      <c r="G8" s="183" t="s">
        <v>882</v>
      </c>
      <c r="H8" s="337"/>
    </row>
    <row r="9" spans="1:8">
      <c r="A9" s="329"/>
      <c r="B9" s="333" t="s">
        <v>12</v>
      </c>
      <c r="C9" s="341" t="s">
        <v>13</v>
      </c>
      <c r="D9" s="336"/>
      <c r="E9" s="336"/>
      <c r="F9" s="342" t="s">
        <v>14</v>
      </c>
      <c r="G9" s="183" t="s">
        <v>883</v>
      </c>
      <c r="H9" s="337"/>
    </row>
    <row r="10" spans="1:8" ht="16" thickBot="1">
      <c r="A10" s="343"/>
      <c r="B10" s="344"/>
      <c r="C10" s="344"/>
      <c r="D10" s="344"/>
      <c r="E10" s="344"/>
      <c r="F10" s="344"/>
      <c r="G10" s="345"/>
      <c r="H10" s="346"/>
    </row>
    <row r="11" spans="1:8" ht="23">
      <c r="B11" s="335"/>
      <c r="C11" s="335"/>
      <c r="D11" s="336"/>
      <c r="E11" s="336"/>
      <c r="F11" s="347"/>
      <c r="G11" s="347"/>
      <c r="H11" s="347"/>
    </row>
    <row r="12" spans="1:8" ht="24" thickBot="1">
      <c r="B12" s="335"/>
      <c r="C12" s="335"/>
      <c r="D12" s="336"/>
      <c r="E12" s="336"/>
      <c r="F12" s="347"/>
      <c r="G12" s="347"/>
    </row>
    <row r="13" spans="1:8">
      <c r="A13" s="461" t="s">
        <v>18</v>
      </c>
      <c r="B13" s="464" t="s">
        <v>19</v>
      </c>
      <c r="C13" s="466" t="s">
        <v>20</v>
      </c>
      <c r="D13" s="466" t="s">
        <v>21</v>
      </c>
      <c r="E13" s="466"/>
      <c r="F13" s="469" t="s">
        <v>22</v>
      </c>
      <c r="G13" s="471" t="s">
        <v>23</v>
      </c>
    </row>
    <row r="14" spans="1:8" ht="16" thickBot="1">
      <c r="A14" s="462"/>
      <c r="B14" s="465"/>
      <c r="C14" s="467"/>
      <c r="D14" s="468"/>
      <c r="E14" s="468"/>
      <c r="F14" s="470"/>
      <c r="G14" s="472"/>
    </row>
    <row r="15" spans="1:8">
      <c r="A15" s="462"/>
      <c r="B15" s="348" t="s">
        <v>884</v>
      </c>
      <c r="C15" s="349" t="s">
        <v>25</v>
      </c>
      <c r="D15" s="350"/>
      <c r="E15" s="350"/>
      <c r="F15" s="351" t="s">
        <v>885</v>
      </c>
      <c r="G15" s="352" t="s">
        <v>886</v>
      </c>
    </row>
    <row r="16" spans="1:8">
      <c r="A16" s="462"/>
      <c r="B16" s="348"/>
      <c r="C16" s="349"/>
      <c r="D16" s="350"/>
      <c r="E16" s="350"/>
      <c r="F16" s="351"/>
      <c r="G16" s="352"/>
      <c r="H16" s="353"/>
    </row>
    <row r="17" spans="1:16">
      <c r="A17" s="462"/>
      <c r="B17" s="348" t="s">
        <v>509</v>
      </c>
      <c r="C17" s="349" t="s">
        <v>29</v>
      </c>
      <c r="D17" s="350">
        <v>30</v>
      </c>
      <c r="E17" s="350"/>
      <c r="F17" s="351" t="s">
        <v>510</v>
      </c>
      <c r="G17" s="352" t="s">
        <v>511</v>
      </c>
      <c r="H17" s="353"/>
    </row>
    <row r="18" spans="1:16">
      <c r="A18" s="462"/>
      <c r="B18" s="348" t="s">
        <v>512</v>
      </c>
      <c r="C18" s="349" t="s">
        <v>29</v>
      </c>
      <c r="D18" s="350">
        <v>30</v>
      </c>
      <c r="E18" s="350"/>
      <c r="F18" s="351" t="s">
        <v>513</v>
      </c>
      <c r="G18" s="352" t="s">
        <v>514</v>
      </c>
      <c r="H18" s="353"/>
    </row>
    <row r="19" spans="1:16">
      <c r="A19" s="462"/>
      <c r="B19" s="348" t="s">
        <v>597</v>
      </c>
      <c r="C19" s="349" t="s">
        <v>29</v>
      </c>
      <c r="D19" s="350">
        <v>30</v>
      </c>
      <c r="E19" s="350"/>
      <c r="F19" s="351" t="s">
        <v>598</v>
      </c>
      <c r="G19" s="352" t="s">
        <v>599</v>
      </c>
      <c r="H19" s="353"/>
    </row>
    <row r="20" spans="1:16">
      <c r="A20" s="462"/>
      <c r="B20" s="348" t="s">
        <v>600</v>
      </c>
      <c r="C20" s="349" t="s">
        <v>29</v>
      </c>
      <c r="D20" s="350">
        <v>30</v>
      </c>
      <c r="E20" s="350"/>
      <c r="F20" s="351" t="s">
        <v>601</v>
      </c>
      <c r="G20" s="352" t="s">
        <v>602</v>
      </c>
      <c r="H20" s="353"/>
    </row>
    <row r="21" spans="1:16">
      <c r="A21" s="462"/>
      <c r="B21" s="348" t="s">
        <v>603</v>
      </c>
      <c r="C21" s="349" t="s">
        <v>29</v>
      </c>
      <c r="D21" s="350">
        <v>30</v>
      </c>
      <c r="E21" s="350"/>
      <c r="F21" s="351" t="s">
        <v>604</v>
      </c>
      <c r="G21" s="352" t="s">
        <v>605</v>
      </c>
      <c r="H21" s="353"/>
    </row>
    <row r="22" spans="1:16">
      <c r="A22" s="462"/>
      <c r="B22" s="348" t="s">
        <v>606</v>
      </c>
      <c r="C22" s="349" t="s">
        <v>29</v>
      </c>
      <c r="D22" s="350">
        <v>30</v>
      </c>
      <c r="E22" s="350"/>
      <c r="F22" s="351" t="s">
        <v>607</v>
      </c>
      <c r="G22" s="352" t="s">
        <v>608</v>
      </c>
      <c r="H22" s="353"/>
    </row>
    <row r="23" spans="1:16">
      <c r="A23" s="462"/>
      <c r="B23" s="348"/>
      <c r="C23" s="349"/>
      <c r="D23" s="350"/>
      <c r="E23" s="354"/>
      <c r="F23" s="351"/>
      <c r="G23" s="352"/>
      <c r="H23" s="353"/>
    </row>
    <row r="24" spans="1:16">
      <c r="A24" s="462"/>
      <c r="B24" s="348" t="s">
        <v>521</v>
      </c>
      <c r="C24" s="349" t="s">
        <v>225</v>
      </c>
      <c r="D24" s="350"/>
      <c r="E24" s="350"/>
      <c r="F24" s="351" t="s">
        <v>522</v>
      </c>
      <c r="G24" s="352" t="s">
        <v>523</v>
      </c>
      <c r="H24" s="353"/>
    </row>
    <row r="25" spans="1:16">
      <c r="A25" s="462"/>
      <c r="B25" s="348" t="s">
        <v>524</v>
      </c>
      <c r="C25" s="349" t="s">
        <v>225</v>
      </c>
      <c r="D25" s="350"/>
      <c r="E25" s="354"/>
      <c r="F25" s="351" t="s">
        <v>525</v>
      </c>
      <c r="G25" s="352" t="s">
        <v>526</v>
      </c>
      <c r="H25" s="353"/>
    </row>
    <row r="26" spans="1:16">
      <c r="A26" s="462"/>
      <c r="B26" s="348" t="s">
        <v>609</v>
      </c>
      <c r="C26" s="349" t="s">
        <v>225</v>
      </c>
      <c r="D26" s="350"/>
      <c r="E26" s="350"/>
      <c r="F26" s="351" t="s">
        <v>610</v>
      </c>
      <c r="G26" s="352" t="s">
        <v>611</v>
      </c>
      <c r="H26" s="353"/>
    </row>
    <row r="27" spans="1:16">
      <c r="A27" s="462"/>
      <c r="B27" s="348" t="s">
        <v>612</v>
      </c>
      <c r="C27" s="349" t="s">
        <v>225</v>
      </c>
      <c r="D27" s="350"/>
      <c r="E27" s="354"/>
      <c r="F27" s="351" t="s">
        <v>613</v>
      </c>
      <c r="G27" s="352" t="s">
        <v>614</v>
      </c>
      <c r="H27" s="353"/>
    </row>
    <row r="28" spans="1:16" ht="16" thickBot="1">
      <c r="A28" s="463"/>
      <c r="B28" s="355"/>
      <c r="C28" s="356"/>
      <c r="D28" s="357"/>
      <c r="E28" s="357"/>
      <c r="F28" s="358"/>
      <c r="G28" s="359"/>
      <c r="H28" s="353"/>
    </row>
    <row r="29" spans="1:16" ht="16" customHeight="1" thickBot="1">
      <c r="A29" s="360"/>
      <c r="B29" s="361"/>
      <c r="C29" s="362"/>
      <c r="D29" s="361"/>
      <c r="E29" s="361"/>
      <c r="F29" s="363"/>
      <c r="G29" s="363"/>
      <c r="H29" s="353"/>
    </row>
    <row r="30" spans="1:16" ht="16" customHeight="1" thickBot="1">
      <c r="A30" s="59"/>
      <c r="B30" s="364"/>
      <c r="C30" s="365"/>
      <c r="D30" s="364"/>
      <c r="E30" s="364"/>
      <c r="F30" s="366"/>
      <c r="G30" s="366"/>
      <c r="H30" s="366"/>
      <c r="I30" s="63"/>
      <c r="J30" s="421" t="s">
        <v>35</v>
      </c>
      <c r="K30" s="422"/>
      <c r="L30" s="422"/>
      <c r="M30" s="422"/>
      <c r="N30" s="422"/>
      <c r="O30" s="422"/>
      <c r="P30" s="423"/>
    </row>
    <row r="31" spans="1:16" ht="15" customHeight="1">
      <c r="A31" s="310"/>
      <c r="B31" s="464" t="s">
        <v>19</v>
      </c>
      <c r="C31" s="466" t="s">
        <v>20</v>
      </c>
      <c r="D31" s="466" t="s">
        <v>21</v>
      </c>
      <c r="E31" s="466" t="s">
        <v>36</v>
      </c>
      <c r="F31" s="466" t="s">
        <v>22</v>
      </c>
      <c r="G31" s="466" t="s">
        <v>23</v>
      </c>
      <c r="H31" s="477" t="s">
        <v>37</v>
      </c>
      <c r="I31" s="448" t="s">
        <v>38</v>
      </c>
      <c r="J31" s="443" t="s">
        <v>39</v>
      </c>
      <c r="K31" s="444"/>
      <c r="L31" s="445"/>
      <c r="M31" s="446" t="s">
        <v>40</v>
      </c>
      <c r="N31" s="447"/>
      <c r="O31" s="447"/>
      <c r="P31" s="165"/>
    </row>
    <row r="32" spans="1:16">
      <c r="A32" s="310"/>
      <c r="B32" s="473"/>
      <c r="C32" s="476"/>
      <c r="D32" s="476"/>
      <c r="E32" s="476"/>
      <c r="F32" s="476"/>
      <c r="G32" s="476"/>
      <c r="H32" s="478"/>
      <c r="I32" s="449"/>
      <c r="J32" s="66" t="s">
        <v>41</v>
      </c>
      <c r="K32" s="67" t="s">
        <v>42</v>
      </c>
      <c r="L32" s="68" t="s">
        <v>43</v>
      </c>
      <c r="M32" s="66" t="s">
        <v>41</v>
      </c>
      <c r="N32" s="67" t="s">
        <v>42</v>
      </c>
      <c r="O32" s="68" t="s">
        <v>43</v>
      </c>
      <c r="P32" s="457" t="s">
        <v>44</v>
      </c>
    </row>
    <row r="33" spans="1:16" ht="29" thickBot="1">
      <c r="A33" s="310"/>
      <c r="B33" s="474"/>
      <c r="C33" s="468"/>
      <c r="D33" s="468"/>
      <c r="E33" s="468"/>
      <c r="F33" s="468"/>
      <c r="G33" s="468"/>
      <c r="H33" s="479"/>
      <c r="I33" s="449"/>
      <c r="J33" s="459" t="s">
        <v>45</v>
      </c>
      <c r="K33" s="460"/>
      <c r="L33" s="369" t="s">
        <v>46</v>
      </c>
      <c r="M33" s="459" t="s">
        <v>45</v>
      </c>
      <c r="N33" s="460"/>
      <c r="O33" s="370" t="s">
        <v>46</v>
      </c>
      <c r="P33" s="475"/>
    </row>
    <row r="34" spans="1:16">
      <c r="A34" s="480" t="s">
        <v>387</v>
      </c>
      <c r="B34" s="311" t="s">
        <v>844</v>
      </c>
      <c r="C34" s="312" t="s">
        <v>49</v>
      </c>
      <c r="D34" s="313">
        <f>D35+D40+D43+D46</f>
        <v>30</v>
      </c>
      <c r="E34" s="313">
        <f>E35+E40+E43+E46</f>
        <v>30</v>
      </c>
      <c r="F34" s="312" t="s">
        <v>887</v>
      </c>
      <c r="G34" s="312" t="s">
        <v>845</v>
      </c>
      <c r="H34" s="312"/>
      <c r="I34" s="371"/>
      <c r="J34" s="372"/>
      <c r="K34" s="372"/>
      <c r="L34" s="372"/>
      <c r="M34" s="372"/>
      <c r="N34" s="372"/>
      <c r="O34" s="372"/>
      <c r="P34" s="373"/>
    </row>
    <row r="35" spans="1:16">
      <c r="A35" s="481"/>
      <c r="B35" s="314" t="s">
        <v>846</v>
      </c>
      <c r="C35" s="315" t="s">
        <v>53</v>
      </c>
      <c r="D35" s="316">
        <f>SUM(D36:D39)</f>
        <v>11</v>
      </c>
      <c r="E35" s="316">
        <f>SUM(E36:E39)</f>
        <v>11</v>
      </c>
      <c r="F35" s="315" t="s">
        <v>392</v>
      </c>
      <c r="G35" s="315" t="s">
        <v>393</v>
      </c>
      <c r="H35" s="315"/>
      <c r="I35" s="374"/>
      <c r="J35" s="375"/>
      <c r="K35" s="375"/>
      <c r="L35" s="375"/>
      <c r="M35" s="375"/>
      <c r="N35" s="375"/>
      <c r="O35" s="375"/>
      <c r="P35" s="376"/>
    </row>
    <row r="36" spans="1:16">
      <c r="A36" s="481"/>
      <c r="B36" s="383" t="s">
        <v>847</v>
      </c>
      <c r="C36" s="315" t="s">
        <v>57</v>
      </c>
      <c r="D36" s="317">
        <v>3</v>
      </c>
      <c r="E36" s="317">
        <v>3</v>
      </c>
      <c r="F36" s="315" t="s">
        <v>615</v>
      </c>
      <c r="G36" s="315" t="s">
        <v>615</v>
      </c>
      <c r="H36" s="315" t="s">
        <v>616</v>
      </c>
      <c r="I36" s="377"/>
      <c r="J36" s="309">
        <v>1</v>
      </c>
      <c r="K36" s="309"/>
      <c r="L36" s="309"/>
      <c r="M36" s="309">
        <v>1</v>
      </c>
      <c r="N36" s="309"/>
      <c r="O36" s="309"/>
      <c r="P36" s="309" t="s">
        <v>783</v>
      </c>
    </row>
    <row r="37" spans="1:16">
      <c r="A37" s="481"/>
      <c r="B37" s="383" t="s">
        <v>848</v>
      </c>
      <c r="C37" s="315" t="s">
        <v>57</v>
      </c>
      <c r="D37" s="317">
        <v>4</v>
      </c>
      <c r="E37" s="317">
        <v>4</v>
      </c>
      <c r="F37" s="315" t="s">
        <v>849</v>
      </c>
      <c r="G37" s="315" t="s">
        <v>849</v>
      </c>
      <c r="H37" s="315" t="s">
        <v>888</v>
      </c>
      <c r="I37" s="377"/>
      <c r="J37" s="378"/>
      <c r="K37" s="378"/>
      <c r="L37" s="378" t="s">
        <v>900</v>
      </c>
      <c r="M37" s="378">
        <v>1</v>
      </c>
      <c r="N37" s="378"/>
      <c r="O37" s="378"/>
      <c r="P37" s="379" t="s">
        <v>901</v>
      </c>
    </row>
    <row r="38" spans="1:16">
      <c r="A38" s="481"/>
      <c r="B38" s="383" t="s">
        <v>850</v>
      </c>
      <c r="C38" s="315" t="s">
        <v>123</v>
      </c>
      <c r="D38" s="317">
        <v>2</v>
      </c>
      <c r="E38" s="317">
        <v>2</v>
      </c>
      <c r="F38" s="315" t="s">
        <v>851</v>
      </c>
      <c r="G38" s="315" t="s">
        <v>851</v>
      </c>
      <c r="H38" s="315"/>
      <c r="I38" s="377"/>
      <c r="J38" s="378">
        <v>3</v>
      </c>
      <c r="K38" s="378"/>
      <c r="L38" s="378"/>
      <c r="M38" s="378"/>
      <c r="N38" s="378"/>
      <c r="O38" s="378"/>
      <c r="P38" s="379" t="s">
        <v>902</v>
      </c>
    </row>
    <row r="39" spans="1:16">
      <c r="A39" s="481"/>
      <c r="B39" s="314" t="s">
        <v>852</v>
      </c>
      <c r="C39" s="315" t="s">
        <v>57</v>
      </c>
      <c r="D39" s="317">
        <v>2</v>
      </c>
      <c r="E39" s="317">
        <v>2</v>
      </c>
      <c r="F39" s="315" t="s">
        <v>889</v>
      </c>
      <c r="G39" s="418" t="s">
        <v>853</v>
      </c>
      <c r="H39" s="315" t="s">
        <v>890</v>
      </c>
      <c r="I39" s="377"/>
      <c r="J39" s="378"/>
      <c r="K39" s="378"/>
      <c r="L39" s="378"/>
      <c r="M39" s="378"/>
      <c r="N39" s="378"/>
      <c r="O39" s="378"/>
      <c r="P39" s="379"/>
    </row>
    <row r="40" spans="1:16">
      <c r="A40" s="481"/>
      <c r="B40" s="314" t="s">
        <v>854</v>
      </c>
      <c r="C40" s="315" t="s">
        <v>53</v>
      </c>
      <c r="D40" s="316">
        <f>SUM(D41:D42)</f>
        <v>3</v>
      </c>
      <c r="E40" s="316">
        <f>SUM(E41:E42)</f>
        <v>3</v>
      </c>
      <c r="F40" s="315" t="s">
        <v>425</v>
      </c>
      <c r="G40" s="315" t="s">
        <v>426</v>
      </c>
      <c r="H40" s="315"/>
      <c r="I40" s="377"/>
      <c r="J40" s="377"/>
      <c r="K40" s="377"/>
      <c r="L40" s="377"/>
      <c r="M40" s="377"/>
      <c r="N40" s="377"/>
      <c r="O40" s="377"/>
      <c r="P40" s="377"/>
    </row>
    <row r="41" spans="1:16">
      <c r="A41" s="481"/>
      <c r="B41" s="314" t="s">
        <v>427</v>
      </c>
      <c r="C41" s="315" t="s">
        <v>79</v>
      </c>
      <c r="D41" s="317">
        <v>2</v>
      </c>
      <c r="E41" s="317">
        <v>2</v>
      </c>
      <c r="F41" s="315" t="s">
        <v>428</v>
      </c>
      <c r="G41" s="315" t="s">
        <v>429</v>
      </c>
      <c r="H41" s="315" t="s">
        <v>891</v>
      </c>
      <c r="I41" s="377"/>
      <c r="J41" s="378">
        <v>1</v>
      </c>
      <c r="K41" s="378">
        <v>1</v>
      </c>
      <c r="L41" s="378"/>
      <c r="M41" s="378"/>
      <c r="N41" s="378"/>
      <c r="O41" s="378"/>
      <c r="P41" s="379" t="s">
        <v>842</v>
      </c>
    </row>
    <row r="42" spans="1:16">
      <c r="A42" s="481"/>
      <c r="B42" s="314" t="s">
        <v>431</v>
      </c>
      <c r="C42" s="315" t="s">
        <v>79</v>
      </c>
      <c r="D42" s="317">
        <v>1</v>
      </c>
      <c r="E42" s="317">
        <v>1</v>
      </c>
      <c r="F42" s="315" t="s">
        <v>892</v>
      </c>
      <c r="G42" s="315" t="s">
        <v>855</v>
      </c>
      <c r="H42" s="315" t="s">
        <v>893</v>
      </c>
      <c r="I42" s="377"/>
      <c r="J42" s="378"/>
      <c r="K42" s="378"/>
      <c r="L42" s="378"/>
      <c r="M42" s="378" t="s">
        <v>679</v>
      </c>
      <c r="N42" s="378"/>
      <c r="O42" s="378"/>
      <c r="P42" s="379" t="s">
        <v>722</v>
      </c>
    </row>
    <row r="43" spans="1:16">
      <c r="A43" s="481"/>
      <c r="B43" s="314" t="s">
        <v>856</v>
      </c>
      <c r="C43" s="315" t="s">
        <v>53</v>
      </c>
      <c r="D43" s="316">
        <f>D44</f>
        <v>1</v>
      </c>
      <c r="E43" s="316">
        <f>E44</f>
        <v>1</v>
      </c>
      <c r="F43" s="315" t="s">
        <v>435</v>
      </c>
      <c r="G43" s="315" t="s">
        <v>617</v>
      </c>
      <c r="H43" s="315"/>
      <c r="I43" s="377"/>
      <c r="J43" s="377"/>
      <c r="K43" s="377"/>
      <c r="L43" s="377"/>
      <c r="M43" s="377"/>
      <c r="N43" s="377"/>
      <c r="O43" s="377"/>
      <c r="P43" s="377"/>
    </row>
    <row r="44" spans="1:16">
      <c r="A44" s="481"/>
      <c r="B44" s="314" t="s">
        <v>437</v>
      </c>
      <c r="C44" s="315" t="s">
        <v>79</v>
      </c>
      <c r="D44" s="384">
        <v>1</v>
      </c>
      <c r="E44" s="384">
        <v>1</v>
      </c>
      <c r="F44" s="315" t="s">
        <v>438</v>
      </c>
      <c r="G44" s="315" t="s">
        <v>439</v>
      </c>
      <c r="H44" s="315" t="s">
        <v>440</v>
      </c>
      <c r="I44" s="380"/>
      <c r="J44" s="381">
        <v>1</v>
      </c>
      <c r="K44" s="381">
        <v>1</v>
      </c>
      <c r="L44" s="381"/>
      <c r="M44" s="381"/>
      <c r="N44" s="381"/>
      <c r="O44" s="381"/>
      <c r="P44" s="382" t="s">
        <v>842</v>
      </c>
    </row>
    <row r="45" spans="1:16">
      <c r="A45" s="481"/>
      <c r="B45" s="314" t="s">
        <v>441</v>
      </c>
      <c r="C45" s="315" t="s">
        <v>79</v>
      </c>
      <c r="D45" s="384">
        <v>1</v>
      </c>
      <c r="E45" s="384">
        <v>1</v>
      </c>
      <c r="F45" s="315" t="s">
        <v>442</v>
      </c>
      <c r="G45" s="315" t="s">
        <v>443</v>
      </c>
      <c r="H45" s="315" t="s">
        <v>440</v>
      </c>
      <c r="I45" s="377"/>
      <c r="J45" s="381">
        <v>1</v>
      </c>
      <c r="K45" s="381">
        <v>1</v>
      </c>
      <c r="L45" s="381"/>
      <c r="M45" s="381"/>
      <c r="N45" s="381"/>
      <c r="O45" s="381"/>
      <c r="P45" s="382" t="s">
        <v>842</v>
      </c>
    </row>
    <row r="46" spans="1:16">
      <c r="A46" s="481"/>
      <c r="B46" s="314" t="s">
        <v>857</v>
      </c>
      <c r="C46" s="315" t="s">
        <v>53</v>
      </c>
      <c r="D46" s="316">
        <f>SUM(D47:D50)</f>
        <v>15</v>
      </c>
      <c r="E46" s="316">
        <f>SUM(E47:E50)</f>
        <v>15</v>
      </c>
      <c r="F46" s="315" t="s">
        <v>445</v>
      </c>
      <c r="G46" s="315" t="s">
        <v>446</v>
      </c>
      <c r="H46" s="315"/>
      <c r="I46" s="380"/>
      <c r="J46" s="380"/>
      <c r="K46" s="380"/>
      <c r="L46" s="380"/>
      <c r="M46" s="380"/>
      <c r="N46" s="380"/>
      <c r="O46" s="380"/>
      <c r="P46" s="380"/>
    </row>
    <row r="47" spans="1:16">
      <c r="A47" s="481"/>
      <c r="B47" s="383" t="s">
        <v>858</v>
      </c>
      <c r="C47" s="315" t="s">
        <v>123</v>
      </c>
      <c r="D47" s="317">
        <v>4</v>
      </c>
      <c r="E47" s="317">
        <v>4</v>
      </c>
      <c r="F47" s="315" t="s">
        <v>894</v>
      </c>
      <c r="G47" s="315" t="s">
        <v>859</v>
      </c>
      <c r="H47" s="315"/>
      <c r="I47" s="380"/>
      <c r="J47" s="309">
        <v>1</v>
      </c>
      <c r="K47" s="309"/>
      <c r="L47" s="309"/>
      <c r="M47" s="309">
        <v>1</v>
      </c>
      <c r="N47" s="309"/>
      <c r="O47" s="309"/>
      <c r="P47" s="309" t="s">
        <v>783</v>
      </c>
    </row>
    <row r="48" spans="1:16">
      <c r="A48" s="481"/>
      <c r="B48" s="314" t="s">
        <v>860</v>
      </c>
      <c r="C48" s="315" t="s">
        <v>123</v>
      </c>
      <c r="D48" s="317">
        <v>4</v>
      </c>
      <c r="E48" s="317">
        <v>4</v>
      </c>
      <c r="F48" s="315" t="s">
        <v>861</v>
      </c>
      <c r="G48" s="315" t="s">
        <v>861</v>
      </c>
      <c r="H48" s="315"/>
      <c r="I48" s="380"/>
      <c r="J48" s="309">
        <v>1</v>
      </c>
      <c r="K48" s="309"/>
      <c r="L48" s="309"/>
      <c r="M48" s="309">
        <v>1</v>
      </c>
      <c r="N48" s="309"/>
      <c r="O48" s="309"/>
      <c r="P48" s="309" t="s">
        <v>783</v>
      </c>
    </row>
    <row r="49" spans="1:16">
      <c r="A49" s="481"/>
      <c r="B49" s="383" t="s">
        <v>618</v>
      </c>
      <c r="C49" s="315" t="s">
        <v>57</v>
      </c>
      <c r="D49" s="317">
        <v>4</v>
      </c>
      <c r="E49" s="317">
        <v>4</v>
      </c>
      <c r="F49" s="315" t="s">
        <v>619</v>
      </c>
      <c r="G49" s="315" t="s">
        <v>620</v>
      </c>
      <c r="H49" s="315" t="s">
        <v>621</v>
      </c>
      <c r="I49" s="380"/>
      <c r="J49" s="309">
        <v>2</v>
      </c>
      <c r="K49" s="309"/>
      <c r="L49" s="309"/>
      <c r="M49" s="309">
        <v>1</v>
      </c>
      <c r="N49" s="309"/>
      <c r="O49" s="309"/>
      <c r="P49" s="309" t="s">
        <v>903</v>
      </c>
    </row>
    <row r="50" spans="1:16">
      <c r="A50" s="481"/>
      <c r="B50" s="383" t="s">
        <v>862</v>
      </c>
      <c r="C50" s="315" t="s">
        <v>57</v>
      </c>
      <c r="D50" s="317">
        <v>3</v>
      </c>
      <c r="E50" s="317">
        <v>3</v>
      </c>
      <c r="F50" s="315" t="s">
        <v>622</v>
      </c>
      <c r="G50" s="315" t="s">
        <v>623</v>
      </c>
      <c r="H50" s="315" t="s">
        <v>624</v>
      </c>
      <c r="I50" s="377"/>
      <c r="J50" s="378">
        <v>1</v>
      </c>
      <c r="K50" s="378"/>
      <c r="L50" s="378" t="s">
        <v>904</v>
      </c>
      <c r="M50" s="378">
        <v>1</v>
      </c>
      <c r="N50" s="378"/>
      <c r="O50" s="378"/>
      <c r="P50" s="379" t="s">
        <v>782</v>
      </c>
    </row>
    <row r="51" spans="1:16" ht="16" thickBot="1">
      <c r="A51" s="482"/>
      <c r="B51" s="319"/>
      <c r="C51" s="320"/>
      <c r="D51" s="321"/>
      <c r="E51" s="321"/>
      <c r="F51" s="320"/>
      <c r="G51" s="320"/>
      <c r="H51" s="320"/>
      <c r="I51" s="377"/>
      <c r="J51" s="377"/>
      <c r="K51" s="377"/>
      <c r="L51" s="377"/>
      <c r="M51" s="377"/>
      <c r="N51" s="377"/>
      <c r="O51" s="377"/>
      <c r="P51" s="377"/>
    </row>
    <row r="52" spans="1:16">
      <c r="A52" s="481" t="s">
        <v>467</v>
      </c>
      <c r="B52" s="311" t="s">
        <v>863</v>
      </c>
      <c r="C52" s="312" t="s">
        <v>49</v>
      </c>
      <c r="D52" s="313">
        <f>D53+D57+D60</f>
        <v>30</v>
      </c>
      <c r="E52" s="313">
        <f>E53+E57+E60</f>
        <v>30</v>
      </c>
      <c r="F52" s="312" t="s">
        <v>895</v>
      </c>
      <c r="G52" s="312" t="s">
        <v>864</v>
      </c>
      <c r="H52" s="312"/>
      <c r="I52" s="377"/>
      <c r="J52" s="377"/>
      <c r="K52" s="377"/>
      <c r="L52" s="377"/>
      <c r="M52" s="377"/>
      <c r="N52" s="377"/>
      <c r="O52" s="377"/>
      <c r="P52" s="377"/>
    </row>
    <row r="53" spans="1:16">
      <c r="A53" s="481"/>
      <c r="B53" s="314" t="s">
        <v>865</v>
      </c>
      <c r="C53" s="315" t="s">
        <v>53</v>
      </c>
      <c r="D53" s="316">
        <f>SUM(D54:D56)</f>
        <v>8</v>
      </c>
      <c r="E53" s="316">
        <f>SUM(E54:E56)</f>
        <v>8</v>
      </c>
      <c r="F53" s="315" t="s">
        <v>472</v>
      </c>
      <c r="G53" s="315" t="s">
        <v>473</v>
      </c>
      <c r="H53" s="315"/>
      <c r="I53" s="380"/>
      <c r="J53" s="380"/>
      <c r="K53" s="380"/>
      <c r="L53" s="380"/>
      <c r="M53" s="380"/>
      <c r="N53" s="380"/>
      <c r="O53" s="380"/>
      <c r="P53" s="380"/>
    </row>
    <row r="54" spans="1:16">
      <c r="A54" s="481"/>
      <c r="B54" s="383" t="s">
        <v>866</v>
      </c>
      <c r="C54" s="315" t="s">
        <v>57</v>
      </c>
      <c r="D54" s="317">
        <v>3</v>
      </c>
      <c r="E54" s="317">
        <v>3</v>
      </c>
      <c r="F54" s="315" t="s">
        <v>625</v>
      </c>
      <c r="G54" s="315" t="s">
        <v>626</v>
      </c>
      <c r="H54" s="315" t="s">
        <v>627</v>
      </c>
      <c r="I54" s="380"/>
      <c r="J54" s="378">
        <v>1</v>
      </c>
      <c r="K54" s="378"/>
      <c r="L54" s="378" t="s">
        <v>904</v>
      </c>
      <c r="M54" s="378">
        <v>1</v>
      </c>
      <c r="N54" s="378"/>
      <c r="O54" s="378"/>
      <c r="P54" s="379" t="s">
        <v>782</v>
      </c>
    </row>
    <row r="55" spans="1:16">
      <c r="A55" s="481"/>
      <c r="B55" s="383" t="s">
        <v>628</v>
      </c>
      <c r="C55" s="315" t="s">
        <v>57</v>
      </c>
      <c r="D55" s="317">
        <v>3</v>
      </c>
      <c r="E55" s="317">
        <v>3</v>
      </c>
      <c r="F55" s="315" t="s">
        <v>629</v>
      </c>
      <c r="G55" s="315" t="s">
        <v>629</v>
      </c>
      <c r="H55" s="315" t="s">
        <v>627</v>
      </c>
      <c r="I55" s="380"/>
      <c r="J55" s="378"/>
      <c r="K55" s="378"/>
      <c r="L55" s="378" t="s">
        <v>905</v>
      </c>
      <c r="M55" s="378">
        <v>1</v>
      </c>
      <c r="N55" s="378"/>
      <c r="O55" s="378"/>
      <c r="P55" s="379" t="s">
        <v>906</v>
      </c>
    </row>
    <row r="56" spans="1:16">
      <c r="A56" s="481"/>
      <c r="B56" s="314" t="s">
        <v>867</v>
      </c>
      <c r="C56" s="315" t="s">
        <v>79</v>
      </c>
      <c r="D56" s="317">
        <v>2</v>
      </c>
      <c r="E56" s="317">
        <v>2</v>
      </c>
      <c r="F56" s="315" t="s">
        <v>896</v>
      </c>
      <c r="G56" s="417" t="s">
        <v>868</v>
      </c>
      <c r="H56" s="315" t="s">
        <v>897</v>
      </c>
      <c r="I56" s="380"/>
      <c r="J56" s="381"/>
      <c r="K56" s="381"/>
      <c r="L56" s="381"/>
      <c r="M56" s="381"/>
      <c r="N56" s="381"/>
      <c r="O56" s="381"/>
      <c r="P56" s="382"/>
    </row>
    <row r="57" spans="1:16">
      <c r="A57" s="481"/>
      <c r="B57" s="314" t="s">
        <v>869</v>
      </c>
      <c r="C57" s="315" t="s">
        <v>53</v>
      </c>
      <c r="D57" s="316">
        <f>SUM(D58:D59)</f>
        <v>13</v>
      </c>
      <c r="E57" s="316">
        <f>SUM(E58:E59)</f>
        <v>13</v>
      </c>
      <c r="F57" s="315" t="s">
        <v>493</v>
      </c>
      <c r="G57" s="315" t="s">
        <v>494</v>
      </c>
      <c r="H57" s="315"/>
      <c r="I57" s="377"/>
      <c r="J57" s="377"/>
      <c r="K57" s="377"/>
      <c r="L57" s="377"/>
      <c r="M57" s="377"/>
      <c r="N57" s="377"/>
      <c r="O57" s="377"/>
      <c r="P57" s="377"/>
    </row>
    <row r="58" spans="1:16">
      <c r="A58" s="481"/>
      <c r="B58" s="314" t="s">
        <v>495</v>
      </c>
      <c r="C58" s="315" t="s">
        <v>57</v>
      </c>
      <c r="D58" s="317">
        <v>4</v>
      </c>
      <c r="E58" s="317">
        <v>4</v>
      </c>
      <c r="F58" s="315" t="s">
        <v>496</v>
      </c>
      <c r="G58" s="315" t="s">
        <v>496</v>
      </c>
      <c r="H58" s="315" t="s">
        <v>497</v>
      </c>
      <c r="I58" s="377"/>
      <c r="J58" s="378"/>
      <c r="K58" s="378"/>
      <c r="L58" s="393" t="s">
        <v>775</v>
      </c>
      <c r="M58" s="393" t="s">
        <v>713</v>
      </c>
      <c r="N58" s="393"/>
      <c r="O58" s="393"/>
      <c r="P58" s="393" t="s">
        <v>777</v>
      </c>
    </row>
    <row r="59" spans="1:16">
      <c r="A59" s="481"/>
      <c r="B59" s="383" t="s">
        <v>870</v>
      </c>
      <c r="C59" s="315" t="s">
        <v>123</v>
      </c>
      <c r="D59" s="317">
        <v>9</v>
      </c>
      <c r="E59" s="317">
        <v>9</v>
      </c>
      <c r="F59" s="315" t="s">
        <v>499</v>
      </c>
      <c r="G59" s="315" t="s">
        <v>499</v>
      </c>
      <c r="H59" s="315"/>
      <c r="I59" s="377"/>
      <c r="J59" s="377"/>
      <c r="K59" s="377"/>
      <c r="L59" s="394" t="s">
        <v>776</v>
      </c>
      <c r="M59" s="394" t="s">
        <v>713</v>
      </c>
      <c r="N59" s="394"/>
      <c r="O59" s="394"/>
      <c r="P59" s="394" t="s">
        <v>778</v>
      </c>
    </row>
    <row r="60" spans="1:16">
      <c r="A60" s="481"/>
      <c r="B60" s="314" t="s">
        <v>871</v>
      </c>
      <c r="C60" s="315" t="s">
        <v>53</v>
      </c>
      <c r="D60" s="316">
        <f>SUM(D61:D62)</f>
        <v>9</v>
      </c>
      <c r="E60" s="316">
        <f>SUM(E61:E62)</f>
        <v>9</v>
      </c>
      <c r="F60" s="315" t="s">
        <v>898</v>
      </c>
      <c r="G60" s="315" t="s">
        <v>872</v>
      </c>
      <c r="H60" s="315"/>
      <c r="I60" s="377"/>
      <c r="J60" s="377"/>
      <c r="K60" s="377"/>
      <c r="L60" s="377"/>
      <c r="M60" s="377"/>
      <c r="N60" s="377"/>
      <c r="O60" s="377"/>
      <c r="P60" s="377"/>
    </row>
    <row r="61" spans="1:16">
      <c r="A61" s="481"/>
      <c r="B61" s="383" t="s">
        <v>873</v>
      </c>
      <c r="C61" s="315" t="s">
        <v>57</v>
      </c>
      <c r="D61" s="317">
        <v>5</v>
      </c>
      <c r="E61" s="317">
        <v>5</v>
      </c>
      <c r="F61" s="315" t="s">
        <v>630</v>
      </c>
      <c r="G61" s="315" t="s">
        <v>631</v>
      </c>
      <c r="H61" s="315" t="s">
        <v>899</v>
      </c>
      <c r="I61" s="377"/>
      <c r="J61" s="378">
        <v>1</v>
      </c>
      <c r="K61" s="378"/>
      <c r="L61" s="378" t="s">
        <v>904</v>
      </c>
      <c r="M61" s="378"/>
      <c r="N61" s="378"/>
      <c r="O61" s="378"/>
      <c r="P61" s="379" t="s">
        <v>907</v>
      </c>
    </row>
    <row r="62" spans="1:16">
      <c r="A62" s="481"/>
      <c r="B62" s="314" t="s">
        <v>874</v>
      </c>
      <c r="C62" s="315" t="s">
        <v>123</v>
      </c>
      <c r="D62" s="317">
        <v>4</v>
      </c>
      <c r="E62" s="317">
        <v>4</v>
      </c>
      <c r="F62" s="315" t="s">
        <v>875</v>
      </c>
      <c r="G62" s="315" t="s">
        <v>875</v>
      </c>
      <c r="H62" s="315"/>
      <c r="I62" s="377"/>
      <c r="J62" s="378">
        <v>1</v>
      </c>
      <c r="K62" s="378"/>
      <c r="L62" s="378" t="s">
        <v>749</v>
      </c>
      <c r="M62" s="378">
        <v>1</v>
      </c>
      <c r="N62" s="378"/>
      <c r="O62" s="378"/>
      <c r="P62" s="379" t="s">
        <v>908</v>
      </c>
    </row>
    <row r="63" spans="1:16" ht="16" thickBot="1">
      <c r="A63" s="482"/>
      <c r="B63" s="319"/>
      <c r="C63" s="320"/>
      <c r="D63" s="321"/>
      <c r="E63" s="321"/>
      <c r="F63" s="320"/>
      <c r="G63" s="320"/>
      <c r="H63" s="320"/>
      <c r="I63" s="377"/>
      <c r="J63" s="378"/>
      <c r="K63" s="378"/>
      <c r="L63" s="378"/>
      <c r="M63" s="378"/>
      <c r="N63" s="378"/>
      <c r="O63" s="378"/>
      <c r="P63" s="379"/>
    </row>
    <row r="64" spans="1:16">
      <c r="J64" s="136"/>
      <c r="K64" s="136"/>
      <c r="L64" s="136"/>
      <c r="M64" s="136"/>
      <c r="N64" s="136"/>
      <c r="O64" s="136"/>
      <c r="P64" s="136"/>
    </row>
    <row r="65" spans="9:16">
      <c r="I65" s="183" t="s">
        <v>681</v>
      </c>
      <c r="J65" s="136"/>
      <c r="K65" s="136"/>
      <c r="L65" s="136"/>
      <c r="M65" s="136"/>
      <c r="N65" s="136"/>
      <c r="O65" s="136"/>
      <c r="P65" s="136" t="s">
        <v>680</v>
      </c>
    </row>
    <row r="66" spans="9:16">
      <c r="I66" s="183" t="s">
        <v>682</v>
      </c>
      <c r="J66" s="136"/>
      <c r="K66" s="136"/>
      <c r="L66" s="136"/>
      <c r="M66" s="136"/>
      <c r="N66" s="136"/>
      <c r="O66" s="136"/>
      <c r="P66" s="136" t="s">
        <v>690</v>
      </c>
    </row>
    <row r="67" spans="9:16">
      <c r="I67" s="183" t="s">
        <v>683</v>
      </c>
      <c r="J67" s="136"/>
      <c r="K67" s="136"/>
      <c r="L67" s="136"/>
      <c r="M67" s="136"/>
      <c r="N67" s="136"/>
      <c r="O67" s="136"/>
      <c r="P67" s="136"/>
    </row>
    <row r="68" spans="9:16">
      <c r="I68" s="183" t="s">
        <v>684</v>
      </c>
      <c r="J68" s="136"/>
      <c r="K68" s="136"/>
      <c r="L68" s="136"/>
      <c r="M68" s="136"/>
      <c r="N68" s="136"/>
      <c r="O68" s="136"/>
      <c r="P68" s="136"/>
    </row>
    <row r="69" spans="9:16">
      <c r="J69" s="136"/>
      <c r="K69" s="136"/>
      <c r="L69" s="136"/>
      <c r="M69" s="136"/>
      <c r="N69" s="136"/>
      <c r="O69" s="136"/>
      <c r="P69" s="136"/>
    </row>
    <row r="70" spans="9:16">
      <c r="I70" s="183" t="s">
        <v>685</v>
      </c>
      <c r="J70" s="136"/>
      <c r="K70" s="136"/>
      <c r="L70" s="136"/>
      <c r="M70" s="136"/>
      <c r="N70" s="136"/>
      <c r="O70" s="136"/>
      <c r="P70" s="136"/>
    </row>
    <row r="71" spans="9:16">
      <c r="I71" s="183" t="s">
        <v>686</v>
      </c>
      <c r="J71" s="136"/>
      <c r="K71" s="136"/>
      <c r="L71" s="136"/>
      <c r="M71" s="136"/>
      <c r="N71" s="136"/>
      <c r="O71" s="136"/>
      <c r="P71" s="136"/>
    </row>
  </sheetData>
  <protectedRanges>
    <protectedRange sqref="I30:I33 I34:P35 I39:P41 I36:I38 I55 I63:P63 I62:K62 I47:I49 I56:P57 I42:L42 I58:K59 I43:P46 I50:P54 P55 I60:P61" name="Plage1_1_1"/>
    <protectedRange sqref="J36:P36 J47:P49" name="Plage1_3_1"/>
    <protectedRange sqref="J37:P37 J55:O55" name="Plage1_4_1"/>
    <protectedRange sqref="J38:P38" name="Plage1_6_1"/>
    <protectedRange sqref="L62:P62" name="Plage1_8_1"/>
    <protectedRange sqref="M42:P42" name="Plage1_10_1"/>
    <protectedRange sqref="L59:P59" name="Plage1_5"/>
    <protectedRange sqref="L58:P58" name="Plage1_6_3"/>
  </protectedRanges>
  <mergeCells count="23">
    <mergeCell ref="J30:P30"/>
    <mergeCell ref="I31:I33"/>
    <mergeCell ref="J31:L31"/>
    <mergeCell ref="M31:O31"/>
    <mergeCell ref="P32:P33"/>
    <mergeCell ref="J33:K33"/>
    <mergeCell ref="M33:N33"/>
    <mergeCell ref="H31:H33"/>
    <mergeCell ref="A34:A51"/>
    <mergeCell ref="A52:A63"/>
    <mergeCell ref="E13:E14"/>
    <mergeCell ref="F13:F14"/>
    <mergeCell ref="G13:G14"/>
    <mergeCell ref="B31:B33"/>
    <mergeCell ref="C31:C33"/>
    <mergeCell ref="D31:D33"/>
    <mergeCell ref="E31:E33"/>
    <mergeCell ref="F31:F33"/>
    <mergeCell ref="G31:G33"/>
    <mergeCell ref="A13:A28"/>
    <mergeCell ref="B13:B14"/>
    <mergeCell ref="C13:C14"/>
    <mergeCell ref="D13:D14"/>
  </mergeCells>
  <conditionalFormatting sqref="C29">
    <cfRule type="cellIs" dxfId="855" priority="239" stopIfTrue="1" operator="equal">
      <formula>"SE©"</formula>
    </cfRule>
    <cfRule type="expression" dxfId="854" priority="240" stopIfTrue="1">
      <formula>IF($C29="UE",TRUE,IF($C29= "UE©",TRUE,FALSE))</formula>
    </cfRule>
    <cfRule type="expression" dxfId="853" priority="241" stopIfTrue="1">
      <formula>IF($C29="INTER",TRUE,IF($C29= "MAU©",TRUE,FALSE))</formula>
    </cfRule>
  </conditionalFormatting>
  <conditionalFormatting sqref="B29 D29:H29">
    <cfRule type="expression" dxfId="852" priority="242" stopIfTrue="1">
      <formula>IF($C29="SE©",TRUE,FALSE)</formula>
    </cfRule>
    <cfRule type="expression" dxfId="851" priority="243" stopIfTrue="1">
      <formula>IF($C29="UE",TRUE,IF($C29= "UE©",TRUE,FALSE))</formula>
    </cfRule>
    <cfRule type="expression" dxfId="850" priority="244" stopIfTrue="1">
      <formula>IF($C29="INTER",TRUE,IF($C29= "MAU©",TRUE,FALSE))</formula>
    </cfRule>
  </conditionalFormatting>
  <conditionalFormatting sqref="B30:H30">
    <cfRule type="expression" dxfId="849" priority="245" stopIfTrue="1">
      <formula>IF($C30="ANAT",TRUE,FALSE)</formula>
    </cfRule>
    <cfRule type="expression" dxfId="848" priority="246" stopIfTrue="1">
      <formula>IF($C30="SEAT",TRUE,FALSE)</formula>
    </cfRule>
    <cfRule type="expression" dxfId="847" priority="247" stopIfTrue="1">
      <formula>IF($C30="SX©",TRUE,FALSE)</formula>
    </cfRule>
  </conditionalFormatting>
  <conditionalFormatting sqref="B28:G28">
    <cfRule type="expression" dxfId="846" priority="248" stopIfTrue="1">
      <formula>IF($C28="AN",TRUE,FALSE)</formula>
    </cfRule>
    <cfRule type="expression" dxfId="845" priority="249" stopIfTrue="1">
      <formula>IF($C28="SEAT",TRUE,FALSE)</formula>
    </cfRule>
    <cfRule type="expression" dxfId="844" priority="250" stopIfTrue="1">
      <formula>IF($C28="SX©",TRUE,FALSE)</formula>
    </cfRule>
  </conditionalFormatting>
  <conditionalFormatting sqref="B34:B36 D52:E53 H34:H36 B60 D60:H60 D34:E36 B43 D43:H43 B49:B50 D49:E50 B52:B57 F46:H46 B47:E48 B59:E59 D54:H57 B61:H63 B51:G51 H47:H53 H59">
    <cfRule type="expression" dxfId="843" priority="251" stopIfTrue="1">
      <formula>IF($C34= "SE©",TRUE,FALSE)</formula>
    </cfRule>
    <cfRule type="expression" dxfId="842" priority="252" stopIfTrue="1">
      <formula>IF($C34= "UE©",TRUE,FALSE)</formula>
    </cfRule>
    <cfRule type="expression" dxfId="841" priority="253" stopIfTrue="1">
      <formula>IF($C34= "MAU",TRUE,FALSE)</formula>
    </cfRule>
  </conditionalFormatting>
  <conditionalFormatting sqref="D6:E6">
    <cfRule type="cellIs" dxfId="840" priority="254" stopIfTrue="1" operator="notEqual">
      <formula>"null"</formula>
    </cfRule>
  </conditionalFormatting>
  <conditionalFormatting sqref="B11:C12">
    <cfRule type="cellIs" dxfId="839" priority="255" stopIfTrue="1" operator="notEqual">
      <formula>"null"</formula>
    </cfRule>
  </conditionalFormatting>
  <conditionalFormatting sqref="B46 D46:E46">
    <cfRule type="expression" dxfId="838" priority="236" stopIfTrue="1">
      <formula>IF($C46= "SE©",TRUE,FALSE)</formula>
    </cfRule>
    <cfRule type="expression" dxfId="837" priority="237" stopIfTrue="1">
      <formula>IF($C46= "UE©",TRUE,FALSE)</formula>
    </cfRule>
    <cfRule type="expression" dxfId="836" priority="238" stopIfTrue="1">
      <formula>IF($C46= "MAU",TRUE,FALSE)</formula>
    </cfRule>
  </conditionalFormatting>
  <conditionalFormatting sqref="F6">
    <cfRule type="cellIs" dxfId="835" priority="234" stopIfTrue="1" operator="equal">
      <formula>0</formula>
    </cfRule>
    <cfRule type="cellIs" dxfId="834" priority="235" stopIfTrue="1" operator="notEqual">
      <formula>"null"</formula>
    </cfRule>
  </conditionalFormatting>
  <conditionalFormatting sqref="C6">
    <cfRule type="cellIs" dxfId="833" priority="226" stopIfTrue="1" operator="equal">
      <formula>0</formula>
    </cfRule>
    <cfRule type="cellIs" dxfId="832" priority="227" stopIfTrue="1" operator="notEqual">
      <formula>"null"</formula>
    </cfRule>
  </conditionalFormatting>
  <conditionalFormatting sqref="C5">
    <cfRule type="cellIs" dxfId="831" priority="228" stopIfTrue="1" operator="equal">
      <formula>0</formula>
    </cfRule>
    <cfRule type="cellIs" dxfId="830" priority="229" stopIfTrue="1" operator="notEqual">
      <formula>"null"</formula>
    </cfRule>
  </conditionalFormatting>
  <conditionalFormatting sqref="C7">
    <cfRule type="cellIs" dxfId="829" priority="230" stopIfTrue="1" operator="equal">
      <formula>0</formula>
    </cfRule>
    <cfRule type="cellIs" dxfId="828" priority="231" stopIfTrue="1" operator="notEqual">
      <formula>"null"</formula>
    </cfRule>
  </conditionalFormatting>
  <conditionalFormatting sqref="C4">
    <cfRule type="cellIs" dxfId="827" priority="232" stopIfTrue="1" operator="equal">
      <formula>0</formula>
    </cfRule>
    <cfRule type="cellIs" dxfId="826" priority="233" stopIfTrue="1" operator="notEqual">
      <formula>"null"</formula>
    </cfRule>
  </conditionalFormatting>
  <conditionalFormatting sqref="G7">
    <cfRule type="cellIs" dxfId="825" priority="222" stopIfTrue="1" operator="equal">
      <formula>0</formula>
    </cfRule>
    <cfRule type="cellIs" dxfId="824" priority="223" stopIfTrue="1" operator="notEqual">
      <formula>"null"</formula>
    </cfRule>
  </conditionalFormatting>
  <conditionalFormatting sqref="G6">
    <cfRule type="cellIs" dxfId="823" priority="224" stopIfTrue="1" operator="equal">
      <formula>0</formula>
    </cfRule>
    <cfRule type="cellIs" dxfId="822" priority="225" stopIfTrue="1" operator="notEqual">
      <formula>"null"</formula>
    </cfRule>
  </conditionalFormatting>
  <conditionalFormatting sqref="C34:C35">
    <cfRule type="expression" dxfId="821" priority="219" stopIfTrue="1">
      <formula>IF($C34= "SE©",TRUE,FALSE)</formula>
    </cfRule>
    <cfRule type="expression" dxfId="820" priority="220" stopIfTrue="1">
      <formula>IF($C34= "UE©",TRUE,FALSE)</formula>
    </cfRule>
    <cfRule type="expression" dxfId="819" priority="221" stopIfTrue="1">
      <formula>IF($C34= "MAU",TRUE,FALSE)</formula>
    </cfRule>
  </conditionalFormatting>
  <conditionalFormatting sqref="C52:C53">
    <cfRule type="expression" dxfId="818" priority="216" stopIfTrue="1">
      <formula>IF($C52= "SE©",TRUE,FALSE)</formula>
    </cfRule>
    <cfRule type="expression" dxfId="817" priority="217" stopIfTrue="1">
      <formula>IF($C52= "UE©",TRUE,FALSE)</formula>
    </cfRule>
    <cfRule type="expression" dxfId="816" priority="218" stopIfTrue="1">
      <formula>IF($C52= "MAU",TRUE,FALSE)</formula>
    </cfRule>
  </conditionalFormatting>
  <conditionalFormatting sqref="E22">
    <cfRule type="expression" dxfId="815" priority="174" stopIfTrue="1">
      <formula>IF($C22="AN",TRUE,FALSE)</formula>
    </cfRule>
    <cfRule type="expression" dxfId="814" priority="175" stopIfTrue="1">
      <formula>IF($C22="SEAT",TRUE,FALSE)</formula>
    </cfRule>
    <cfRule type="expression" dxfId="813" priority="176" stopIfTrue="1">
      <formula>IF($C22="SX©",TRUE,FALSE)</formula>
    </cfRule>
  </conditionalFormatting>
  <conditionalFormatting sqref="C21:C22">
    <cfRule type="expression" dxfId="812" priority="171" stopIfTrue="1">
      <formula>IF($C21="AN",TRUE,FALSE)</formula>
    </cfRule>
    <cfRule type="expression" dxfId="811" priority="172" stopIfTrue="1">
      <formula>IF($C21="SEAT",TRUE,FALSE)</formula>
    </cfRule>
    <cfRule type="expression" dxfId="810" priority="173" stopIfTrue="1">
      <formula>IF($C21="SX©",TRUE,FALSE)</formula>
    </cfRule>
  </conditionalFormatting>
  <conditionalFormatting sqref="F21:G22">
    <cfRule type="expression" dxfId="809" priority="168" stopIfTrue="1">
      <formula>IF($C21="AN",TRUE,FALSE)</formula>
    </cfRule>
    <cfRule type="expression" dxfId="808" priority="169" stopIfTrue="1">
      <formula>IF($C21="SEAT",TRUE,FALSE)</formula>
    </cfRule>
    <cfRule type="expression" dxfId="807" priority="170" stopIfTrue="1">
      <formula>IF($C21="SX©",TRUE,FALSE)</formula>
    </cfRule>
  </conditionalFormatting>
  <conditionalFormatting sqref="D21:D22">
    <cfRule type="expression" dxfId="806" priority="165" stopIfTrue="1">
      <formula>IF($C21="AN",TRUE,FALSE)</formula>
    </cfRule>
    <cfRule type="expression" dxfId="805" priority="166" stopIfTrue="1">
      <formula>IF($C21="SEAT",TRUE,FALSE)</formula>
    </cfRule>
    <cfRule type="expression" dxfId="804" priority="167" stopIfTrue="1">
      <formula>IF($C21="SX©",TRUE,FALSE)</formula>
    </cfRule>
  </conditionalFormatting>
  <conditionalFormatting sqref="C26:E27">
    <cfRule type="expression" dxfId="803" priority="162" stopIfTrue="1">
      <formula>IF($C26="AN",TRUE,FALSE)</formula>
    </cfRule>
    <cfRule type="expression" dxfId="802" priority="163" stopIfTrue="1">
      <formula>IF($C26="SEAT",TRUE,FALSE)</formula>
    </cfRule>
    <cfRule type="expression" dxfId="801" priority="164" stopIfTrue="1">
      <formula>IF($C26="SX©",TRUE,FALSE)</formula>
    </cfRule>
  </conditionalFormatting>
  <conditionalFormatting sqref="F26:G27">
    <cfRule type="expression" dxfId="800" priority="159" stopIfTrue="1">
      <formula>IF($C26="AN",TRUE,FALSE)</formula>
    </cfRule>
    <cfRule type="expression" dxfId="799" priority="160" stopIfTrue="1">
      <formula>IF($C26="SEAT",TRUE,FALSE)</formula>
    </cfRule>
    <cfRule type="expression" dxfId="798" priority="161" stopIfTrue="1">
      <formula>IF($C26="SX©",TRUE,FALSE)</formula>
    </cfRule>
  </conditionalFormatting>
  <conditionalFormatting sqref="B26:B27">
    <cfRule type="expression" dxfId="797" priority="156" stopIfTrue="1">
      <formula>IF($C26="AN",TRUE,FALSE)</formula>
    </cfRule>
    <cfRule type="expression" dxfId="796" priority="157" stopIfTrue="1">
      <formula>IF($C26="SEAT",TRUE,FALSE)</formula>
    </cfRule>
    <cfRule type="expression" dxfId="795" priority="158" stopIfTrue="1">
      <formula>IF($C26="SX©",TRUE,FALSE)</formula>
    </cfRule>
  </conditionalFormatting>
  <conditionalFormatting sqref="B23">
    <cfRule type="expression" dxfId="794" priority="192" stopIfTrue="1">
      <formula>IF($C23="AN",TRUE,FALSE)</formula>
    </cfRule>
    <cfRule type="expression" dxfId="793" priority="193" stopIfTrue="1">
      <formula>IF($C23="SEAT",TRUE,FALSE)</formula>
    </cfRule>
    <cfRule type="expression" dxfId="792" priority="194" stopIfTrue="1">
      <formula>IF($C23="SX©",TRUE,FALSE)</formula>
    </cfRule>
  </conditionalFormatting>
  <conditionalFormatting sqref="C24:E25">
    <cfRule type="expression" dxfId="791" priority="189" stopIfTrue="1">
      <formula>IF($C24="AN",TRUE,FALSE)</formula>
    </cfRule>
    <cfRule type="expression" dxfId="790" priority="190" stopIfTrue="1">
      <formula>IF($C24="SEAT",TRUE,FALSE)</formula>
    </cfRule>
    <cfRule type="expression" dxfId="789" priority="191" stopIfTrue="1">
      <formula>IF($C24="SX©",TRUE,FALSE)</formula>
    </cfRule>
  </conditionalFormatting>
  <conditionalFormatting sqref="F15:G16">
    <cfRule type="expression" dxfId="788" priority="201" stopIfTrue="1">
      <formula>IF($C15="AN",TRUE,FALSE)</formula>
    </cfRule>
    <cfRule type="expression" dxfId="787" priority="202" stopIfTrue="1">
      <formula>IF($C15="SEAT",TRUE,FALSE)</formula>
    </cfRule>
    <cfRule type="expression" dxfId="786" priority="203" stopIfTrue="1">
      <formula>IF($C15="SX©",TRUE,FALSE)</formula>
    </cfRule>
  </conditionalFormatting>
  <conditionalFormatting sqref="F17:G20 F23:G23">
    <cfRule type="expression" dxfId="785" priority="198" stopIfTrue="1">
      <formula>IF($C17="AN",TRUE,FALSE)</formula>
    </cfRule>
    <cfRule type="expression" dxfId="784" priority="199" stopIfTrue="1">
      <formula>IF($C17="SEAT",TRUE,FALSE)</formula>
    </cfRule>
    <cfRule type="expression" dxfId="783" priority="200" stopIfTrue="1">
      <formula>IF($C17="SX©",TRUE,FALSE)</formula>
    </cfRule>
  </conditionalFormatting>
  <conditionalFormatting sqref="B15:B20">
    <cfRule type="expression" dxfId="782" priority="213" stopIfTrue="1">
      <formula>IF($C15="AN",TRUE,FALSE)</formula>
    </cfRule>
    <cfRule type="expression" dxfId="781" priority="214" stopIfTrue="1">
      <formula>IF($C15="SEAT",TRUE,FALSE)</formula>
    </cfRule>
    <cfRule type="expression" dxfId="780" priority="215" stopIfTrue="1">
      <formula>IF($C15="SX©",TRUE,FALSE)</formula>
    </cfRule>
  </conditionalFormatting>
  <conditionalFormatting sqref="C23:E23 C15:E16 C17 E17:E19">
    <cfRule type="expression" dxfId="779" priority="210" stopIfTrue="1">
      <formula>IF($C15="AN",TRUE,FALSE)</formula>
    </cfRule>
    <cfRule type="expression" dxfId="778" priority="211" stopIfTrue="1">
      <formula>IF($C15="SEAT",TRUE,FALSE)</formula>
    </cfRule>
    <cfRule type="expression" dxfId="777" priority="212" stopIfTrue="1">
      <formula>IF($C15="SX©",TRUE,FALSE)</formula>
    </cfRule>
  </conditionalFormatting>
  <conditionalFormatting sqref="B24:B25">
    <cfRule type="expression" dxfId="776" priority="183" stopIfTrue="1">
      <formula>IF($C24="AN",TRUE,FALSE)</formula>
    </cfRule>
    <cfRule type="expression" dxfId="775" priority="184" stopIfTrue="1">
      <formula>IF($C24="SEAT",TRUE,FALSE)</formula>
    </cfRule>
    <cfRule type="expression" dxfId="774" priority="185" stopIfTrue="1">
      <formula>IF($C24="SX©",TRUE,FALSE)</formula>
    </cfRule>
  </conditionalFormatting>
  <conditionalFormatting sqref="E20">
    <cfRule type="expression" dxfId="773" priority="207" stopIfTrue="1">
      <formula>IF($C20="AN",TRUE,FALSE)</formula>
    </cfRule>
    <cfRule type="expression" dxfId="772" priority="208" stopIfTrue="1">
      <formula>IF($C20="SEAT",TRUE,FALSE)</formula>
    </cfRule>
    <cfRule type="expression" dxfId="771" priority="209" stopIfTrue="1">
      <formula>IF($C20="SX©",TRUE,FALSE)</formula>
    </cfRule>
  </conditionalFormatting>
  <conditionalFormatting sqref="C18:C20">
    <cfRule type="expression" dxfId="770" priority="204" stopIfTrue="1">
      <formula>IF($C18="AN",TRUE,FALSE)</formula>
    </cfRule>
    <cfRule type="expression" dxfId="769" priority="205" stopIfTrue="1">
      <formula>IF($C18="SEAT",TRUE,FALSE)</formula>
    </cfRule>
    <cfRule type="expression" dxfId="768" priority="206" stopIfTrue="1">
      <formula>IF($C18="SX©",TRUE,FALSE)</formula>
    </cfRule>
  </conditionalFormatting>
  <conditionalFormatting sqref="D17:D20">
    <cfRule type="expression" dxfId="767" priority="195" stopIfTrue="1">
      <formula>IF($C17="AN",TRUE,FALSE)</formula>
    </cfRule>
    <cfRule type="expression" dxfId="766" priority="196" stopIfTrue="1">
      <formula>IF($C17="SEAT",TRUE,FALSE)</formula>
    </cfRule>
    <cfRule type="expression" dxfId="765" priority="197" stopIfTrue="1">
      <formula>IF($C17="SX©",TRUE,FALSE)</formula>
    </cfRule>
  </conditionalFormatting>
  <conditionalFormatting sqref="F24:G25">
    <cfRule type="expression" dxfId="764" priority="186" stopIfTrue="1">
      <formula>IF($C24="AN",TRUE,FALSE)</formula>
    </cfRule>
    <cfRule type="expression" dxfId="763" priority="187" stopIfTrue="1">
      <formula>IF($C24="SEAT",TRUE,FALSE)</formula>
    </cfRule>
    <cfRule type="expression" dxfId="762" priority="188" stopIfTrue="1">
      <formula>IF($C24="SX©",TRUE,FALSE)</formula>
    </cfRule>
  </conditionalFormatting>
  <conditionalFormatting sqref="B21:B22">
    <cfRule type="expression" dxfId="761" priority="180" stopIfTrue="1">
      <formula>IF($C21="AN",TRUE,FALSE)</formula>
    </cfRule>
    <cfRule type="expression" dxfId="760" priority="181" stopIfTrue="1">
      <formula>IF($C21="SEAT",TRUE,FALSE)</formula>
    </cfRule>
    <cfRule type="expression" dxfId="759" priority="182" stopIfTrue="1">
      <formula>IF($C21="SX©",TRUE,FALSE)</formula>
    </cfRule>
  </conditionalFormatting>
  <conditionalFormatting sqref="E21">
    <cfRule type="expression" dxfId="758" priority="177" stopIfTrue="1">
      <formula>IF($C21="AN",TRUE,FALSE)</formula>
    </cfRule>
    <cfRule type="expression" dxfId="757" priority="178" stopIfTrue="1">
      <formula>IF($C21="SEAT",TRUE,FALSE)</formula>
    </cfRule>
    <cfRule type="expression" dxfId="756" priority="179" stopIfTrue="1">
      <formula>IF($C21="SX©",TRUE,FALSE)</formula>
    </cfRule>
  </conditionalFormatting>
  <conditionalFormatting sqref="F36:G36">
    <cfRule type="expression" dxfId="755" priority="153" stopIfTrue="1">
      <formula>IF($C36= "SE©",TRUE,FALSE)</formula>
    </cfRule>
    <cfRule type="expression" dxfId="754" priority="154" stopIfTrue="1">
      <formula>IF($C36= "UE©",TRUE,FALSE)</formula>
    </cfRule>
    <cfRule type="expression" dxfId="753" priority="155" stopIfTrue="1">
      <formula>IF($C36= "MAU",TRUE,FALSE)</formula>
    </cfRule>
  </conditionalFormatting>
  <conditionalFormatting sqref="F49:G50">
    <cfRule type="expression" dxfId="752" priority="150" stopIfTrue="1">
      <formula>IF($C49= "SE©",TRUE,FALSE)</formula>
    </cfRule>
    <cfRule type="expression" dxfId="751" priority="151" stopIfTrue="1">
      <formula>IF($C49= "UE©",TRUE,FALSE)</formula>
    </cfRule>
    <cfRule type="expression" dxfId="750" priority="152" stopIfTrue="1">
      <formula>IF($C49= "MAU",TRUE,FALSE)</formula>
    </cfRule>
  </conditionalFormatting>
  <conditionalFormatting sqref="F47:G48">
    <cfRule type="expression" dxfId="749" priority="147" stopIfTrue="1">
      <formula>IF($C47= "SE©",TRUE,FALSE)</formula>
    </cfRule>
    <cfRule type="expression" dxfId="748" priority="148" stopIfTrue="1">
      <formula>IF($C47= "UE©",TRUE,FALSE)</formula>
    </cfRule>
    <cfRule type="expression" dxfId="747" priority="149" stopIfTrue="1">
      <formula>IF($C47= "MAU",TRUE,FALSE)</formula>
    </cfRule>
  </conditionalFormatting>
  <conditionalFormatting sqref="F35:G35">
    <cfRule type="expression" dxfId="746" priority="144" stopIfTrue="1">
      <formula>IF($C35= "SE©",TRUE,FALSE)</formula>
    </cfRule>
    <cfRule type="expression" dxfId="745" priority="145" stopIfTrue="1">
      <formula>IF($C35= "UE©",TRUE,FALSE)</formula>
    </cfRule>
    <cfRule type="expression" dxfId="744" priority="146" stopIfTrue="1">
      <formula>IF($C35= "MAU",TRUE,FALSE)</formula>
    </cfRule>
  </conditionalFormatting>
  <conditionalFormatting sqref="F34:G34">
    <cfRule type="expression" dxfId="743" priority="141" stopIfTrue="1">
      <formula>IF($C34= "SE©",TRUE,FALSE)</formula>
    </cfRule>
    <cfRule type="expression" dxfId="742" priority="142" stopIfTrue="1">
      <formula>IF($C34= "UE©",TRUE,FALSE)</formula>
    </cfRule>
    <cfRule type="expression" dxfId="741" priority="143" stopIfTrue="1">
      <formula>IF($C34= "MAU",TRUE,FALSE)</formula>
    </cfRule>
  </conditionalFormatting>
  <conditionalFormatting sqref="F52:G52">
    <cfRule type="expression" dxfId="740" priority="138" stopIfTrue="1">
      <formula>IF($C52= "SE©",TRUE,FALSE)</formula>
    </cfRule>
    <cfRule type="expression" dxfId="739" priority="139" stopIfTrue="1">
      <formula>IF($C52= "UE©",TRUE,FALSE)</formula>
    </cfRule>
    <cfRule type="expression" dxfId="738" priority="140" stopIfTrue="1">
      <formula>IF($C52= "MAU",TRUE,FALSE)</formula>
    </cfRule>
  </conditionalFormatting>
  <conditionalFormatting sqref="C42:E42 H37 B37 D37:E37">
    <cfRule type="expression" dxfId="737" priority="135" stopIfTrue="1">
      <formula>IF($C37= "SE©",TRUE,FALSE)</formula>
    </cfRule>
    <cfRule type="expression" dxfId="736" priority="136" stopIfTrue="1">
      <formula>IF($C37= "UE©",TRUE,FALSE)</formula>
    </cfRule>
    <cfRule type="expression" dxfId="735" priority="137" stopIfTrue="1">
      <formula>IF($C37= "MAU",TRUE,FALSE)</formula>
    </cfRule>
  </conditionalFormatting>
  <conditionalFormatting sqref="B38:E39 H38:H40 B40 D40:E40">
    <cfRule type="expression" dxfId="734" priority="132" stopIfTrue="1">
      <formula>IF($C38= "SE©",TRUE,FALSE)</formula>
    </cfRule>
    <cfRule type="expression" dxfId="733" priority="133" stopIfTrue="1">
      <formula>IF($C38= "UE©",TRUE,FALSE)</formula>
    </cfRule>
    <cfRule type="expression" dxfId="732" priority="134" stopIfTrue="1">
      <formula>IF($C38= "MAU",TRUE,FALSE)</formula>
    </cfRule>
  </conditionalFormatting>
  <conditionalFormatting sqref="F37:G38 F40:G40">
    <cfRule type="expression" dxfId="731" priority="129" stopIfTrue="1">
      <formula>IF($C37= "SE©",TRUE,FALSE)</formula>
    </cfRule>
    <cfRule type="expression" dxfId="730" priority="130" stopIfTrue="1">
      <formula>IF($C37= "UE©",TRUE,FALSE)</formula>
    </cfRule>
    <cfRule type="expression" dxfId="729" priority="131" stopIfTrue="1">
      <formula>IF($C37= "MAU",TRUE,FALSE)</formula>
    </cfRule>
  </conditionalFormatting>
  <conditionalFormatting sqref="F42:G42">
    <cfRule type="expression" dxfId="728" priority="126" stopIfTrue="1">
      <formula>IF($C42= "SE©",TRUE,FALSE)</formula>
    </cfRule>
    <cfRule type="expression" dxfId="727" priority="127" stopIfTrue="1">
      <formula>IF($C42= "UE©",TRUE,FALSE)</formula>
    </cfRule>
    <cfRule type="expression" dxfId="726" priority="128" stopIfTrue="1">
      <formula>IF($C42= "MAU",TRUE,FALSE)</formula>
    </cfRule>
  </conditionalFormatting>
  <conditionalFormatting sqref="C40">
    <cfRule type="expression" dxfId="725" priority="123" stopIfTrue="1">
      <formula>IF($C40= "SE©",TRUE,FALSE)</formula>
    </cfRule>
    <cfRule type="expression" dxfId="724" priority="124" stopIfTrue="1">
      <formula>IF($C40= "UE©",TRUE,FALSE)</formula>
    </cfRule>
    <cfRule type="expression" dxfId="723" priority="125" stopIfTrue="1">
      <formula>IF($C40= "MAU",TRUE,FALSE)</formula>
    </cfRule>
  </conditionalFormatting>
  <conditionalFormatting sqref="C43">
    <cfRule type="expression" dxfId="722" priority="120" stopIfTrue="1">
      <formula>IF($C43= "SE©",TRUE,FALSE)</formula>
    </cfRule>
    <cfRule type="expression" dxfId="721" priority="121" stopIfTrue="1">
      <formula>IF($C43= "UE©",TRUE,FALSE)</formula>
    </cfRule>
    <cfRule type="expression" dxfId="720" priority="122" stopIfTrue="1">
      <formula>IF($C43= "MAU",TRUE,FALSE)</formula>
    </cfRule>
  </conditionalFormatting>
  <conditionalFormatting sqref="C46">
    <cfRule type="expression" dxfId="719" priority="117" stopIfTrue="1">
      <formula>IF($C46= "SE©",TRUE,FALSE)</formula>
    </cfRule>
    <cfRule type="expression" dxfId="718" priority="118" stopIfTrue="1">
      <formula>IF($C46= "UE©",TRUE,FALSE)</formula>
    </cfRule>
    <cfRule type="expression" dxfId="717" priority="119" stopIfTrue="1">
      <formula>IF($C46= "MAU",TRUE,FALSE)</formula>
    </cfRule>
  </conditionalFormatting>
  <conditionalFormatting sqref="C57">
    <cfRule type="expression" dxfId="716" priority="114" stopIfTrue="1">
      <formula>IF($C57= "SE©",TRUE,FALSE)</formula>
    </cfRule>
    <cfRule type="expression" dxfId="715" priority="115" stopIfTrue="1">
      <formula>IF($C57= "UE©",TRUE,FALSE)</formula>
    </cfRule>
    <cfRule type="expression" dxfId="714" priority="116" stopIfTrue="1">
      <formula>IF($C57= "MAU",TRUE,FALSE)</formula>
    </cfRule>
  </conditionalFormatting>
  <conditionalFormatting sqref="C60">
    <cfRule type="expression" dxfId="713" priority="111" stopIfTrue="1">
      <formula>IF($C60= "SE©",TRUE,FALSE)</formula>
    </cfRule>
    <cfRule type="expression" dxfId="712" priority="112" stopIfTrue="1">
      <formula>IF($C60= "UE©",TRUE,FALSE)</formula>
    </cfRule>
    <cfRule type="expression" dxfId="711" priority="113" stopIfTrue="1">
      <formula>IF($C60= "MAU",TRUE,FALSE)</formula>
    </cfRule>
  </conditionalFormatting>
  <conditionalFormatting sqref="C37">
    <cfRule type="expression" dxfId="710" priority="102" stopIfTrue="1">
      <formula>IF($C37= "SE©",TRUE,FALSE)</formula>
    </cfRule>
    <cfRule type="expression" dxfId="709" priority="103" stopIfTrue="1">
      <formula>IF($C37= "UE©",TRUE,FALSE)</formula>
    </cfRule>
    <cfRule type="expression" dxfId="708" priority="104" stopIfTrue="1">
      <formula>IF($C37= "MAU",TRUE,FALSE)</formula>
    </cfRule>
  </conditionalFormatting>
  <conditionalFormatting sqref="F53:G53">
    <cfRule type="expression" dxfId="707" priority="108" stopIfTrue="1">
      <formula>IF($C53= "SE©",TRUE,FALSE)</formula>
    </cfRule>
    <cfRule type="expression" dxfId="706" priority="109" stopIfTrue="1">
      <formula>IF($C53= "UE©",TRUE,FALSE)</formula>
    </cfRule>
    <cfRule type="expression" dxfId="705" priority="110" stopIfTrue="1">
      <formula>IF($C53= "MAU",TRUE,FALSE)</formula>
    </cfRule>
  </conditionalFormatting>
  <conditionalFormatting sqref="C36">
    <cfRule type="expression" dxfId="704" priority="105" stopIfTrue="1">
      <formula>IF($C36= "SE©",TRUE,FALSE)</formula>
    </cfRule>
    <cfRule type="expression" dxfId="703" priority="106" stopIfTrue="1">
      <formula>IF($C36= "UE©",TRUE,FALSE)</formula>
    </cfRule>
    <cfRule type="expression" dxfId="702" priority="107" stopIfTrue="1">
      <formula>IF($C36= "MAU",TRUE,FALSE)</formula>
    </cfRule>
  </conditionalFormatting>
  <conditionalFormatting sqref="D45:H45 B45">
    <cfRule type="expression" dxfId="701" priority="69" stopIfTrue="1">
      <formula>IF($C45= "SE©",TRUE,FALSE)</formula>
    </cfRule>
    <cfRule type="expression" dxfId="700" priority="70" stopIfTrue="1">
      <formula>IF($C45= "UE©",TRUE,FALSE)</formula>
    </cfRule>
    <cfRule type="expression" dxfId="699" priority="71" stopIfTrue="1">
      <formula>IF($C45= "MAU",TRUE,FALSE)</formula>
    </cfRule>
  </conditionalFormatting>
  <conditionalFormatting sqref="C45">
    <cfRule type="expression" dxfId="698" priority="66" stopIfTrue="1">
      <formula>IF($C45= "SE©",TRUE,FALSE)</formula>
    </cfRule>
    <cfRule type="expression" dxfId="697" priority="67" stopIfTrue="1">
      <formula>IF($C45= "UE©",TRUE,FALSE)</formula>
    </cfRule>
    <cfRule type="expression" dxfId="696" priority="68" stopIfTrue="1">
      <formula>IF($C45= "MAU",TRUE,FALSE)</formula>
    </cfRule>
  </conditionalFormatting>
  <conditionalFormatting sqref="C49">
    <cfRule type="expression" dxfId="695" priority="99" stopIfTrue="1">
      <formula>IF($C49= "SE©",TRUE,FALSE)</formula>
    </cfRule>
    <cfRule type="expression" dxfId="694" priority="100" stopIfTrue="1">
      <formula>IF($C49= "UE©",TRUE,FALSE)</formula>
    </cfRule>
    <cfRule type="expression" dxfId="693" priority="101" stopIfTrue="1">
      <formula>IF($C49= "MAU",TRUE,FALSE)</formula>
    </cfRule>
  </conditionalFormatting>
  <conditionalFormatting sqref="C50">
    <cfRule type="expression" dxfId="692" priority="96" stopIfTrue="1">
      <formula>IF($C50= "SE©",TRUE,FALSE)</formula>
    </cfRule>
    <cfRule type="expression" dxfId="691" priority="97" stopIfTrue="1">
      <formula>IF($C50= "UE©",TRUE,FALSE)</formula>
    </cfRule>
    <cfRule type="expression" dxfId="690" priority="98" stopIfTrue="1">
      <formula>IF($C50= "MAU",TRUE,FALSE)</formula>
    </cfRule>
  </conditionalFormatting>
  <conditionalFormatting sqref="C54">
    <cfRule type="expression" dxfId="689" priority="93" stopIfTrue="1">
      <formula>IF($C54= "SE©",TRUE,FALSE)</formula>
    </cfRule>
    <cfRule type="expression" dxfId="688" priority="94" stopIfTrue="1">
      <formula>IF($C54= "UE©",TRUE,FALSE)</formula>
    </cfRule>
    <cfRule type="expression" dxfId="687" priority="95" stopIfTrue="1">
      <formula>IF($C54= "MAU",TRUE,FALSE)</formula>
    </cfRule>
  </conditionalFormatting>
  <conditionalFormatting sqref="C55">
    <cfRule type="expression" dxfId="686" priority="90" stopIfTrue="1">
      <formula>IF($C55= "SE©",TRUE,FALSE)</formula>
    </cfRule>
    <cfRule type="expression" dxfId="685" priority="91" stopIfTrue="1">
      <formula>IF($C55= "UE©",TRUE,FALSE)</formula>
    </cfRule>
    <cfRule type="expression" dxfId="684" priority="92" stopIfTrue="1">
      <formula>IF($C55= "MAU",TRUE,FALSE)</formula>
    </cfRule>
  </conditionalFormatting>
  <conditionalFormatting sqref="C56">
    <cfRule type="expression" dxfId="683" priority="87" stopIfTrue="1">
      <formula>IF($C56= "SE©",TRUE,FALSE)</formula>
    </cfRule>
    <cfRule type="expression" dxfId="682" priority="88" stopIfTrue="1">
      <formula>IF($C56= "UE©",TRUE,FALSE)</formula>
    </cfRule>
    <cfRule type="expression" dxfId="681" priority="89" stopIfTrue="1">
      <formula>IF($C56= "MAU",TRUE,FALSE)</formula>
    </cfRule>
  </conditionalFormatting>
  <conditionalFormatting sqref="B41">
    <cfRule type="expression" dxfId="680" priority="84" stopIfTrue="1">
      <formula>IF($C41= "SE©",TRUE,FALSE)</formula>
    </cfRule>
    <cfRule type="expression" dxfId="679" priority="85" stopIfTrue="1">
      <formula>IF($C41= "UE©",TRUE,FALSE)</formula>
    </cfRule>
    <cfRule type="expression" dxfId="678" priority="86" stopIfTrue="1">
      <formula>IF($C41= "MAU",TRUE,FALSE)</formula>
    </cfRule>
  </conditionalFormatting>
  <conditionalFormatting sqref="H41">
    <cfRule type="expression" dxfId="677" priority="81" stopIfTrue="1">
      <formula>IF($C41= "SE©",TRUE,FALSE)</formula>
    </cfRule>
    <cfRule type="expression" dxfId="676" priority="82" stopIfTrue="1">
      <formula>IF($C41= "UE©",TRUE,FALSE)</formula>
    </cfRule>
    <cfRule type="expression" dxfId="675" priority="83" stopIfTrue="1">
      <formula>IF($C41= "MAU",TRUE,FALSE)</formula>
    </cfRule>
  </conditionalFormatting>
  <conditionalFormatting sqref="C41:E41">
    <cfRule type="expression" dxfId="674" priority="78" stopIfTrue="1">
      <formula>IF($C41= "SE©",TRUE,FALSE)</formula>
    </cfRule>
    <cfRule type="expression" dxfId="673" priority="79" stopIfTrue="1">
      <formula>IF($C41= "UE©",TRUE,FALSE)</formula>
    </cfRule>
    <cfRule type="expression" dxfId="672" priority="80" stopIfTrue="1">
      <formula>IF($C41= "MAU",TRUE,FALSE)</formula>
    </cfRule>
  </conditionalFormatting>
  <conditionalFormatting sqref="C44">
    <cfRule type="expression" dxfId="671" priority="72" stopIfTrue="1">
      <formula>IF($C44= "SE©",TRUE,FALSE)</formula>
    </cfRule>
    <cfRule type="expression" dxfId="670" priority="73" stopIfTrue="1">
      <formula>IF($C44= "UE©",TRUE,FALSE)</formula>
    </cfRule>
    <cfRule type="expression" dxfId="669" priority="74" stopIfTrue="1">
      <formula>IF($C44= "MAU",TRUE,FALSE)</formula>
    </cfRule>
  </conditionalFormatting>
  <conditionalFormatting sqref="D44:H44 B44">
    <cfRule type="expression" dxfId="668" priority="75" stopIfTrue="1">
      <formula>IF($C44= "SE©",TRUE,FALSE)</formula>
    </cfRule>
    <cfRule type="expression" dxfId="667" priority="76" stopIfTrue="1">
      <formula>IF($C44= "UE©",TRUE,FALSE)</formula>
    </cfRule>
    <cfRule type="expression" dxfId="666" priority="77" stopIfTrue="1">
      <formula>IF($C44= "MAU",TRUE,FALSE)</formula>
    </cfRule>
  </conditionalFormatting>
  <conditionalFormatting sqref="B58:H58">
    <cfRule type="expression" dxfId="665" priority="63" stopIfTrue="1">
      <formula>IF($C58= "SE©",TRUE,FALSE)</formula>
    </cfRule>
    <cfRule type="expression" dxfId="664" priority="64" stopIfTrue="1">
      <formula>IF($C58= "UE©",TRUE,FALSE)</formula>
    </cfRule>
    <cfRule type="expression" dxfId="663" priority="65" stopIfTrue="1">
      <formula>IF($C58= "MAU",TRUE,FALSE)</formula>
    </cfRule>
  </conditionalFormatting>
  <conditionalFormatting sqref="B42">
    <cfRule type="expression" dxfId="662" priority="60" stopIfTrue="1">
      <formula>IF($C42= "SE©",TRUE,FALSE)</formula>
    </cfRule>
    <cfRule type="expression" dxfId="661" priority="61" stopIfTrue="1">
      <formula>IF($C42= "UE©",TRUE,FALSE)</formula>
    </cfRule>
    <cfRule type="expression" dxfId="660" priority="62" stopIfTrue="1">
      <formula>IF($C42= "MAU",TRUE,FALSE)</formula>
    </cfRule>
  </conditionalFormatting>
  <conditionalFormatting sqref="D8:E8">
    <cfRule type="cellIs" dxfId="659" priority="59" stopIfTrue="1" operator="notEqual">
      <formula>"null"</formula>
    </cfRule>
  </conditionalFormatting>
  <conditionalFormatting sqref="F8">
    <cfRule type="cellIs" dxfId="658" priority="57" stopIfTrue="1" operator="equal">
      <formula>0</formula>
    </cfRule>
    <cfRule type="cellIs" dxfId="657" priority="58" stopIfTrue="1" operator="notEqual">
      <formula>"null"</formula>
    </cfRule>
  </conditionalFormatting>
  <conditionalFormatting sqref="C8">
    <cfRule type="cellIs" dxfId="656" priority="53" stopIfTrue="1" operator="equal">
      <formula>0</formula>
    </cfRule>
    <cfRule type="cellIs" dxfId="655" priority="54" stopIfTrue="1" operator="notEqual">
      <formula>"null"</formula>
    </cfRule>
  </conditionalFormatting>
  <conditionalFormatting sqref="C9">
    <cfRule type="cellIs" dxfId="654" priority="55" stopIfTrue="1" operator="equal">
      <formula>0</formula>
    </cfRule>
    <cfRule type="cellIs" dxfId="653" priority="56" stopIfTrue="1" operator="notEqual">
      <formula>"null"</formula>
    </cfRule>
  </conditionalFormatting>
  <conditionalFormatting sqref="G9">
    <cfRule type="cellIs" dxfId="652" priority="49" stopIfTrue="1" operator="equal">
      <formula>0</formula>
    </cfRule>
    <cfRule type="cellIs" dxfId="651" priority="50" stopIfTrue="1" operator="notEqual">
      <formula>"null"</formula>
    </cfRule>
  </conditionalFormatting>
  <conditionalFormatting sqref="G8">
    <cfRule type="cellIs" dxfId="650" priority="51" stopIfTrue="1" operator="equal">
      <formula>0</formula>
    </cfRule>
    <cfRule type="cellIs" dxfId="649" priority="52" stopIfTrue="1" operator="notEqual">
      <formula>"null"</formula>
    </cfRule>
  </conditionalFormatting>
  <conditionalFormatting sqref="H42">
    <cfRule type="expression" dxfId="648" priority="46" stopIfTrue="1">
      <formula>IF($C42= "SE©",TRUE,FALSE)</formula>
    </cfRule>
    <cfRule type="expression" dxfId="647" priority="47" stopIfTrue="1">
      <formula>IF($C42= "UE©",TRUE,FALSE)</formula>
    </cfRule>
    <cfRule type="expression" dxfId="646" priority="48" stopIfTrue="1">
      <formula>IF($C42= "MAU",TRUE,FALSE)</formula>
    </cfRule>
  </conditionalFormatting>
  <conditionalFormatting sqref="F59:G59">
    <cfRule type="expression" dxfId="645" priority="43" stopIfTrue="1">
      <formula>IF($C59= "SE©",TRUE,FALSE)</formula>
    </cfRule>
    <cfRule type="expression" dxfId="644" priority="44" stopIfTrue="1">
      <formula>IF($C59= "UE©",TRUE,FALSE)</formula>
    </cfRule>
    <cfRule type="expression" dxfId="643" priority="45" stopIfTrue="1">
      <formula>IF($C59= "MAU",TRUE,FALSE)</formula>
    </cfRule>
  </conditionalFormatting>
  <conditionalFormatting sqref="F41:G41">
    <cfRule type="expression" dxfId="642" priority="40" stopIfTrue="1">
      <formula>IF($C41= "SE©",TRUE,FALSE)</formula>
    </cfRule>
    <cfRule type="expression" dxfId="641" priority="41" stopIfTrue="1">
      <formula>IF($C41= "UE©",TRUE,FALSE)</formula>
    </cfRule>
    <cfRule type="expression" dxfId="640" priority="42" stopIfTrue="1">
      <formula>IF($C41= "MAU",TRUE,FALSE)</formula>
    </cfRule>
  </conditionalFormatting>
  <conditionalFormatting sqref="I71">
    <cfRule type="expression" dxfId="639" priority="1" stopIfTrue="1">
      <formula>IF(#REF!= "SE©",TRUE,FALSE)</formula>
    </cfRule>
    <cfRule type="expression" dxfId="638" priority="2" stopIfTrue="1">
      <formula>IF(#REF!= "UE©",TRUE,FALSE)</formula>
    </cfRule>
    <cfRule type="expression" dxfId="637" priority="3" stopIfTrue="1">
      <formula>IF(#REF!= "MAU",TRUE,FALSE)</formula>
    </cfRule>
  </conditionalFormatting>
  <conditionalFormatting sqref="I30">
    <cfRule type="expression" dxfId="636" priority="34" stopIfTrue="1">
      <formula>IF($C30="ANAT",TRUE,FALSE)</formula>
    </cfRule>
    <cfRule type="expression" dxfId="635" priority="35" stopIfTrue="1">
      <formula>IF($C30="SEAT",TRUE,FALSE)</formula>
    </cfRule>
    <cfRule type="expression" dxfId="634" priority="36" stopIfTrue="1">
      <formula>IF($C30="SX©",TRUE,FALSE)</formula>
    </cfRule>
  </conditionalFormatting>
  <conditionalFormatting sqref="I34:I35 I37 I50:I55 I57:P57 J51:P53">
    <cfRule type="expression" dxfId="633" priority="37" stopIfTrue="1">
      <formula>IF($C34= "SE©",TRUE,FALSE)</formula>
    </cfRule>
    <cfRule type="expression" dxfId="632" priority="38" stopIfTrue="1">
      <formula>IF($C34= "UE©",TRUE,FALSE)</formula>
    </cfRule>
    <cfRule type="expression" dxfId="631" priority="39" stopIfTrue="1">
      <formula>IF($C34= "MAU",TRUE,FALSE)</formula>
    </cfRule>
  </conditionalFormatting>
  <conditionalFormatting sqref="I38:I39 I42:I49 J43:P43 J46:P46">
    <cfRule type="expression" dxfId="630" priority="31" stopIfTrue="1">
      <formula>IF($C38= "SE©",TRUE,FALSE)</formula>
    </cfRule>
    <cfRule type="expression" dxfId="629" priority="32" stopIfTrue="1">
      <formula>IF($C38= "UE©",TRUE,FALSE)</formula>
    </cfRule>
    <cfRule type="expression" dxfId="628" priority="33" stopIfTrue="1">
      <formula>IF($C38= "MAU",TRUE,FALSE)</formula>
    </cfRule>
  </conditionalFormatting>
  <conditionalFormatting sqref="I58 I63 I60:P60 I61">
    <cfRule type="expression" dxfId="627" priority="28" stopIfTrue="1">
      <formula>IF($C58= "SE©",TRUE,FALSE)</formula>
    </cfRule>
    <cfRule type="expression" dxfId="626" priority="29" stopIfTrue="1">
      <formula>IF($C58= "UE©",TRUE,FALSE)</formula>
    </cfRule>
    <cfRule type="expression" dxfId="625" priority="30" stopIfTrue="1">
      <formula>IF($C58= "MAU",TRUE,FALSE)</formula>
    </cfRule>
  </conditionalFormatting>
  <conditionalFormatting sqref="I36">
    <cfRule type="expression" dxfId="624" priority="25" stopIfTrue="1">
      <formula>IF($C36= "SE©",TRUE,FALSE)</formula>
    </cfRule>
    <cfRule type="expression" dxfId="623" priority="26" stopIfTrue="1">
      <formula>IF($C36= "UE©",TRUE,FALSE)</formula>
    </cfRule>
    <cfRule type="expression" dxfId="622" priority="27" stopIfTrue="1">
      <formula>IF($C36= "MAU",TRUE,FALSE)</formula>
    </cfRule>
  </conditionalFormatting>
  <conditionalFormatting sqref="I40:P40">
    <cfRule type="expression" dxfId="621" priority="22" stopIfTrue="1">
      <formula>IF($C40= "SE©",TRUE,FALSE)</formula>
    </cfRule>
    <cfRule type="expression" dxfId="620" priority="23" stopIfTrue="1">
      <formula>IF($C40= "UE©",TRUE,FALSE)</formula>
    </cfRule>
    <cfRule type="expression" dxfId="619" priority="24" stopIfTrue="1">
      <formula>IF($C40= "MAU",TRUE,FALSE)</formula>
    </cfRule>
  </conditionalFormatting>
  <conditionalFormatting sqref="I56">
    <cfRule type="expression" dxfId="618" priority="19" stopIfTrue="1">
      <formula>IF($C56= "SE©",TRUE,FALSE)</formula>
    </cfRule>
    <cfRule type="expression" dxfId="617" priority="20" stopIfTrue="1">
      <formula>IF($C56= "UE©",TRUE,FALSE)</formula>
    </cfRule>
    <cfRule type="expression" dxfId="616" priority="21" stopIfTrue="1">
      <formula>IF($C56= "MAU",TRUE,FALSE)</formula>
    </cfRule>
  </conditionalFormatting>
  <conditionalFormatting sqref="I59:K59">
    <cfRule type="expression" dxfId="615" priority="16" stopIfTrue="1">
      <formula>IF($C59= "SE©",TRUE,FALSE)</formula>
    </cfRule>
    <cfRule type="expression" dxfId="614" priority="17" stopIfTrue="1">
      <formula>IF($C59= "UE©",TRUE,FALSE)</formula>
    </cfRule>
    <cfRule type="expression" dxfId="613" priority="18" stopIfTrue="1">
      <formula>IF($C59= "MAU",TRUE,FALSE)</formula>
    </cfRule>
  </conditionalFormatting>
  <conditionalFormatting sqref="I62">
    <cfRule type="expression" dxfId="612" priority="13" stopIfTrue="1">
      <formula>IF($C62= "SE©",TRUE,FALSE)</formula>
    </cfRule>
    <cfRule type="expression" dxfId="611" priority="14" stopIfTrue="1">
      <formula>IF($C62= "UE©",TRUE,FALSE)</formula>
    </cfRule>
    <cfRule type="expression" dxfId="610" priority="15" stopIfTrue="1">
      <formula>IF($C62= "MAU",TRUE,FALSE)</formula>
    </cfRule>
  </conditionalFormatting>
  <conditionalFormatting sqref="I41">
    <cfRule type="expression" dxfId="609" priority="10" stopIfTrue="1">
      <formula>IF($C41= "SE©",TRUE,FALSE)</formula>
    </cfRule>
    <cfRule type="expression" dxfId="608" priority="11" stopIfTrue="1">
      <formula>IF($C41= "UE©",TRUE,FALSE)</formula>
    </cfRule>
    <cfRule type="expression" dxfId="607" priority="12" stopIfTrue="1">
      <formula>IF($C41= "MAU",TRUE,FALSE)</formula>
    </cfRule>
  </conditionalFormatting>
  <conditionalFormatting sqref="I65:I68">
    <cfRule type="expression" dxfId="606" priority="7" stopIfTrue="1">
      <formula>IF(#REF!= "SE©",TRUE,FALSE)</formula>
    </cfRule>
    <cfRule type="expression" dxfId="605" priority="8" stopIfTrue="1">
      <formula>IF(#REF!= "UE©",TRUE,FALSE)</formula>
    </cfRule>
    <cfRule type="expression" dxfId="604" priority="9" stopIfTrue="1">
      <formula>IF(#REF!= "MAU",TRUE,FALSE)</formula>
    </cfRule>
  </conditionalFormatting>
  <conditionalFormatting sqref="I70">
    <cfRule type="expression" dxfId="603" priority="4" stopIfTrue="1">
      <formula>IF(#REF!= "SE©",TRUE,FALSE)</formula>
    </cfRule>
    <cfRule type="expression" dxfId="602" priority="5" stopIfTrue="1">
      <formula>IF(#REF!= "UE©",TRUE,FALSE)</formula>
    </cfRule>
    <cfRule type="expression" dxfId="601" priority="6" stopIfTrue="1">
      <formula>IF(#REF!= "MAU",TRUE,FALSE)</formula>
    </cfRule>
  </conditionalFormatting>
  <dataValidations count="21">
    <dataValidation type="list" allowBlank="1" showInputMessage="1" showErrorMessage="1" sqref="C34:C63" xr:uid="{5192FE61-8E91-A245-AA83-9F2172485FC7}">
      <formula1>"SE©,UE©,MAT,MATI,INTER,MUT,MAU,MAC,INTO,MAMU"</formula1>
    </dataValidation>
    <dataValidation operator="lessThanOrEqual" allowBlank="1" showInputMessage="1" showErrorMessage="1" error="erreur Code vous etre &lt;= à 60 carractères_x000a_" sqref="G7:H7 G9:H9" xr:uid="{5778069B-53B1-6B44-B9E9-C06EDF7C65C5}"/>
    <dataValidation type="textLength" operator="equal" showInputMessage="1" showErrorMessage="1" error="erreur Code vous devez avoir 3 carractères" sqref="C7 C9" xr:uid="{5D700354-EFB2-7744-9E33-F699CA8C1BCF}">
      <formula1>3</formula1>
    </dataValidation>
    <dataValidation type="textLength" operator="equal" showInputMessage="1" showErrorMessage="1" error="erreur Code vous devez avoir 6 carractères_x000a_" sqref="C6 C8" xr:uid="{2B9B5002-BA42-4F4B-9181-BBE3DDF40107}">
      <formula1>6</formula1>
    </dataValidation>
    <dataValidation type="textLength" operator="equal" showInputMessage="1" showErrorMessage="1" error="erreur Code vous devez avoir 3 carractères_x000a_" sqref="C5" xr:uid="{36F0CB2E-E9A6-4F4D-8DD0-B9326B919B0D}">
      <formula1>3</formula1>
    </dataValidation>
    <dataValidation type="textLength" operator="equal" showInputMessage="1" showErrorMessage="1" error="erreur Code vous devez avoir 7 carractères_x000a_" sqref="C4" xr:uid="{C8A7BD3B-8C7A-454D-A868-287333570EAA}">
      <formula1>7</formula1>
    </dataValidation>
    <dataValidation type="textLength" operator="equal" allowBlank="1" showInputMessage="1" showErrorMessage="1" error="erreur Code vous devez avoir 3 carractères_x000a_" sqref="C11:C12" xr:uid="{EC8AEB10-E953-644A-B49F-03057ED12E7D}">
      <formula1>3</formula1>
    </dataValidation>
    <dataValidation type="textLength" operator="equal" allowBlank="1" showInputMessage="1" showErrorMessage="1" error="erreur Code vous devez avoir 6 carractères_x000a_" sqref="B11:B12" xr:uid="{E1330499-7517-8F41-9812-5CD05AFB1552}">
      <formula1>6</formula1>
    </dataValidation>
    <dataValidation type="list" allowBlank="1" showInputMessage="1" showErrorMessage="1" sqref="C30 C15:C28" xr:uid="{A3B0A17E-1D55-394D-A891-1668E60CE6C3}">
      <formula1>"AN,SEAT,SX©"</formula1>
    </dataValidation>
    <dataValidation type="textLength" operator="equal" allowBlank="1" showInputMessage="1" showErrorMessage="1" error="erreur Code vous devez avoir 8 carractères_x000a_" sqref="B15:B30 B34:B63" xr:uid="{61DCA455-A553-F44C-AB5B-C5F9A7CD428F}">
      <formula1>8</formula1>
    </dataValidation>
    <dataValidation type="textLength" operator="lessThanOrEqual" showInputMessage="1" showErrorMessage="1" error="erreur Code vous devez etre &lt;=60 carractères_x000a_" sqref="G4:H4" xr:uid="{F42F811B-DDA3-E644-8BE9-7F9D23CABB03}">
      <formula1>60</formula1>
    </dataValidation>
    <dataValidation type="textLength" operator="lessThanOrEqual" showInputMessage="1" showErrorMessage="1" error="erreur Code vous etre &lt;= à 60 carractères_x000a_" sqref="G6:H6 G8:H8" xr:uid="{3EEC3E5D-1CB1-A64F-9707-1E745E146D33}">
      <formula1>60</formula1>
    </dataValidation>
    <dataValidation type="textLength" operator="lessThanOrEqual" showInputMessage="1" showErrorMessage="1" error="erreur Code vous etre &lt;= à 25 carractères_x000a_" sqref="F6 F8" xr:uid="{C82834D3-710E-4D45-A2D5-57FEF5636FBA}">
      <formula1>25</formula1>
    </dataValidation>
    <dataValidation type="textLength" operator="lessThanOrEqual" showInputMessage="1" showErrorMessage="1" error="erreur Code vous devez etre &lt;=25 carractères_x000a_" sqref="F4:F5" xr:uid="{1EF6C505-EF03-F84F-BB68-B269CCCE5671}">
      <formula1>25</formula1>
    </dataValidation>
    <dataValidation type="textLength" operator="equal" allowBlank="1" showInputMessage="1" showErrorMessage="1" error="erreur Code vous devez avoir 3 carractères_x000a_" sqref="D6:E6 D8:E8" xr:uid="{6EE9921F-5713-C945-8705-D5E5BFED103A}">
      <formula1>4</formula1>
    </dataValidation>
    <dataValidation type="textLength" operator="lessThanOrEqual" allowBlank="1" showInputMessage="1" showErrorMessage="1" error="vous devez etrer &lt;=25 carractères_x000a_" sqref="F30 F15:F28" xr:uid="{96638692-EF14-B64C-AAA7-F73375F5E49B}">
      <formula1>25</formula1>
    </dataValidation>
    <dataValidation type="textLength" operator="lessThanOrEqual" allowBlank="1" showInputMessage="1" showErrorMessage="1" sqref="G29:H29 G34:H63" xr:uid="{6B422865-2EF4-3641-8A6E-0BB908D923B3}">
      <formula1>60</formula1>
    </dataValidation>
    <dataValidation operator="equal" allowBlank="1" showInputMessage="1" showErrorMessage="1" error="_x000a_" sqref="D30:E30 D15:E28" xr:uid="{BE04D021-18C6-6D4D-B2F9-C27963F86FFB}"/>
    <dataValidation type="textLength" operator="lessThanOrEqual" allowBlank="1" showInputMessage="1" showErrorMessage="1" sqref="F29 F34:F63 J50:O50 J36:P36 L58:O59 J41:O42 J61:O63 J44:O45 J37:O39 J34:O35 J58:K58 J47:P49 J54:O56" xr:uid="{BFE85AB6-5A61-BE43-BC3D-B99D28C068AF}">
      <formula1>25</formula1>
    </dataValidation>
    <dataValidation type="textLength" operator="lessThanOrEqual" allowBlank="1" showInputMessage="1" showErrorMessage="1" error="vous devez etrer &lt;=60 carractères_x000a_" sqref="G15:G28 H16:H28 G30:I30" xr:uid="{2D25686B-4EBF-074A-BF66-B150815956EB}">
      <formula1>60</formula1>
    </dataValidation>
    <dataValidation operator="lessThanOrEqual" allowBlank="1" showInputMessage="1" showErrorMessage="1" sqref="P59" xr:uid="{0E82ED4D-365F-9B40-9963-2626364BC72F}"/>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93768-E14B-4088-9DA4-E170629D8AB0}">
  <dimension ref="A1:P71"/>
  <sheetViews>
    <sheetView topLeftCell="F26" workbookViewId="0">
      <selection activeCell="G62" sqref="G62"/>
    </sheetView>
  </sheetViews>
  <sheetFormatPr baseColWidth="10" defaultRowHeight="15"/>
  <cols>
    <col min="7" max="7" width="80.33203125" bestFit="1" customWidth="1"/>
    <col min="8" max="8" width="49.1640625" bestFit="1" customWidth="1"/>
    <col min="16" max="16" width="44.5" customWidth="1"/>
  </cols>
  <sheetData>
    <row r="1" spans="1:16" ht="16" thickBot="1">
      <c r="A1" s="1"/>
      <c r="B1" s="111"/>
      <c r="C1" s="111"/>
      <c r="D1" s="111"/>
      <c r="E1" s="111"/>
      <c r="F1" s="111"/>
      <c r="G1" s="3"/>
      <c r="H1" s="3"/>
      <c r="I1" s="6"/>
      <c r="J1" s="6"/>
      <c r="K1" s="6"/>
      <c r="L1" s="6"/>
      <c r="M1" s="6"/>
      <c r="N1" s="6"/>
      <c r="O1" s="6"/>
      <c r="P1" s="6"/>
    </row>
    <row r="2" spans="1:16" ht="16">
      <c r="A2" s="7"/>
      <c r="B2" s="8"/>
      <c r="C2" s="8"/>
      <c r="D2" s="8"/>
      <c r="E2" s="8"/>
      <c r="F2" s="9"/>
      <c r="G2" s="10" t="s">
        <v>0</v>
      </c>
      <c r="H2" s="11"/>
      <c r="I2" s="12"/>
      <c r="J2" s="14"/>
      <c r="K2" s="14"/>
      <c r="L2" s="14"/>
      <c r="M2" s="14"/>
      <c r="N2" s="14"/>
      <c r="O2" s="14"/>
      <c r="P2" s="14"/>
    </row>
    <row r="3" spans="1:16">
      <c r="A3" s="15"/>
      <c r="B3" s="16"/>
      <c r="C3" s="17" t="s">
        <v>1</v>
      </c>
      <c r="D3" s="14"/>
      <c r="E3" s="14"/>
      <c r="F3" s="18" t="s">
        <v>2</v>
      </c>
      <c r="G3" s="18" t="s">
        <v>3</v>
      </c>
      <c r="H3" s="19"/>
      <c r="I3" s="14"/>
      <c r="J3" s="14"/>
      <c r="K3" s="14"/>
      <c r="L3" s="14"/>
      <c r="M3" s="14"/>
      <c r="N3" s="14"/>
      <c r="O3" s="14"/>
      <c r="P3" s="14"/>
    </row>
    <row r="4" spans="1:16">
      <c r="A4" s="15"/>
      <c r="B4" s="18" t="s">
        <v>4</v>
      </c>
      <c r="C4" s="21" t="s">
        <v>5</v>
      </c>
      <c r="D4" s="22"/>
      <c r="E4" s="22"/>
      <c r="F4" s="23"/>
      <c r="G4" s="23"/>
      <c r="H4" s="24"/>
      <c r="I4" s="25"/>
      <c r="J4" s="1"/>
      <c r="K4" s="1"/>
      <c r="L4" s="14"/>
      <c r="M4" s="14"/>
      <c r="N4" s="14"/>
      <c r="O4" s="14"/>
      <c r="P4" s="14"/>
    </row>
    <row r="5" spans="1:16">
      <c r="A5" s="15"/>
      <c r="B5" s="18" t="s">
        <v>6</v>
      </c>
      <c r="C5" s="21">
        <v>403</v>
      </c>
      <c r="D5" s="22"/>
      <c r="E5" s="22"/>
      <c r="F5" s="28" t="s">
        <v>7</v>
      </c>
      <c r="G5" s="29"/>
      <c r="H5" s="30"/>
      <c r="I5" s="25"/>
      <c r="J5" s="14"/>
      <c r="K5" s="14"/>
      <c r="L5" s="14"/>
      <c r="M5" s="14"/>
      <c r="N5" s="14"/>
      <c r="O5" s="14"/>
      <c r="P5" s="14"/>
    </row>
    <row r="6" spans="1:16">
      <c r="A6" s="15"/>
      <c r="B6" s="18" t="s">
        <v>8</v>
      </c>
      <c r="C6" s="21" t="s">
        <v>550</v>
      </c>
      <c r="D6" s="21"/>
      <c r="E6" s="21"/>
      <c r="F6" s="23" t="s">
        <v>551</v>
      </c>
      <c r="G6" s="23" t="s">
        <v>552</v>
      </c>
      <c r="H6" s="24"/>
      <c r="I6" s="25"/>
      <c r="J6" s="14"/>
      <c r="K6" s="14"/>
      <c r="L6" s="14"/>
      <c r="M6" s="14"/>
      <c r="N6" s="14"/>
      <c r="O6" s="14"/>
      <c r="P6" s="14"/>
    </row>
    <row r="7" spans="1:16">
      <c r="A7" s="15"/>
      <c r="B7" s="18" t="s">
        <v>12</v>
      </c>
      <c r="C7" s="31" t="s">
        <v>13</v>
      </c>
      <c r="D7" s="22"/>
      <c r="E7" s="22"/>
      <c r="F7" s="32" t="s">
        <v>14</v>
      </c>
      <c r="G7" s="23" t="s">
        <v>553</v>
      </c>
      <c r="H7" s="24"/>
      <c r="I7" s="25"/>
      <c r="J7" s="14"/>
      <c r="K7" s="14"/>
      <c r="L7" s="14"/>
      <c r="M7" s="14"/>
      <c r="N7" s="14"/>
      <c r="O7" s="14"/>
      <c r="P7" s="14"/>
    </row>
    <row r="8" spans="1:16">
      <c r="A8" s="15"/>
      <c r="B8" s="18" t="s">
        <v>8</v>
      </c>
      <c r="C8" s="21" t="s">
        <v>554</v>
      </c>
      <c r="D8" s="21"/>
      <c r="E8" s="21"/>
      <c r="F8" s="23" t="s">
        <v>555</v>
      </c>
      <c r="G8" s="23" t="s">
        <v>556</v>
      </c>
      <c r="H8" s="24"/>
      <c r="I8" s="25"/>
      <c r="J8" s="14"/>
      <c r="K8" s="14"/>
      <c r="L8" s="14"/>
      <c r="M8" s="14"/>
      <c r="N8" s="14"/>
      <c r="O8" s="14"/>
      <c r="P8" s="14"/>
    </row>
    <row r="9" spans="1:16">
      <c r="A9" s="15"/>
      <c r="B9" s="18" t="s">
        <v>12</v>
      </c>
      <c r="C9" s="31" t="s">
        <v>13</v>
      </c>
      <c r="D9" s="22"/>
      <c r="E9" s="22"/>
      <c r="F9" s="32" t="s">
        <v>14</v>
      </c>
      <c r="G9" s="23" t="s">
        <v>557</v>
      </c>
      <c r="H9" s="24"/>
      <c r="I9" s="25"/>
      <c r="J9" s="14"/>
      <c r="K9" s="14"/>
      <c r="L9" s="14"/>
      <c r="M9" s="14"/>
      <c r="N9" s="14"/>
      <c r="O9" s="14"/>
      <c r="P9" s="14"/>
    </row>
    <row r="10" spans="1:16" ht="16" thickBot="1">
      <c r="A10" s="34"/>
      <c r="B10" s="35"/>
      <c r="C10" s="35"/>
      <c r="D10" s="35"/>
      <c r="E10" s="35"/>
      <c r="F10" s="35"/>
      <c r="G10" s="36"/>
      <c r="H10" s="37"/>
      <c r="I10" s="14"/>
      <c r="J10" s="14"/>
      <c r="K10" s="14"/>
      <c r="L10" s="14"/>
      <c r="M10" s="14"/>
      <c r="N10" s="14"/>
      <c r="O10" s="14"/>
      <c r="P10" s="14"/>
    </row>
    <row r="11" spans="1:16" ht="23">
      <c r="A11" s="1"/>
      <c r="B11" s="21"/>
      <c r="C11" s="21"/>
      <c r="D11" s="22"/>
      <c r="E11" s="22"/>
      <c r="F11" s="38"/>
      <c r="G11" s="38"/>
      <c r="H11" s="38"/>
      <c r="I11" s="22"/>
      <c r="J11" s="22"/>
      <c r="K11" s="22"/>
      <c r="L11" s="22"/>
      <c r="M11" s="22"/>
      <c r="N11" s="22"/>
      <c r="O11" s="22"/>
      <c r="P11" s="22"/>
    </row>
    <row r="12" spans="1:16" ht="24" thickBot="1">
      <c r="A12" s="1"/>
      <c r="B12" s="21"/>
      <c r="C12" s="21"/>
      <c r="D12" s="22"/>
      <c r="E12" s="22"/>
      <c r="F12" s="38"/>
      <c r="G12" s="38"/>
      <c r="H12" s="38"/>
      <c r="I12" s="22"/>
      <c r="J12" s="22"/>
      <c r="K12" s="22"/>
      <c r="L12" s="22"/>
      <c r="M12" s="22"/>
      <c r="N12" s="22"/>
      <c r="O12" s="22"/>
      <c r="P12" s="22"/>
    </row>
    <row r="13" spans="1:16">
      <c r="A13" s="428" t="s">
        <v>18</v>
      </c>
      <c r="B13" s="431" t="s">
        <v>19</v>
      </c>
      <c r="C13" s="433" t="s">
        <v>20</v>
      </c>
      <c r="D13" s="433" t="s">
        <v>21</v>
      </c>
      <c r="E13" s="433"/>
      <c r="F13" s="424" t="s">
        <v>22</v>
      </c>
      <c r="G13" s="426" t="s">
        <v>23</v>
      </c>
      <c r="H13" s="16"/>
      <c r="I13" s="40"/>
      <c r="J13" s="42"/>
      <c r="K13" s="42"/>
      <c r="L13" s="42"/>
      <c r="M13" s="42"/>
      <c r="N13" s="42"/>
      <c r="O13" s="42"/>
      <c r="P13" s="42"/>
    </row>
    <row r="14" spans="1:16" ht="16" thickBot="1">
      <c r="A14" s="429"/>
      <c r="B14" s="432"/>
      <c r="C14" s="434"/>
      <c r="D14" s="435"/>
      <c r="E14" s="435"/>
      <c r="F14" s="425"/>
      <c r="G14" s="427"/>
      <c r="H14" s="43"/>
      <c r="I14" s="112"/>
      <c r="J14" s="42"/>
      <c r="K14" s="42"/>
      <c r="L14" s="42"/>
      <c r="M14" s="42"/>
      <c r="N14" s="42"/>
      <c r="O14" s="42"/>
      <c r="P14" s="42"/>
    </row>
    <row r="15" spans="1:16">
      <c r="A15" s="429"/>
      <c r="B15" s="44" t="s">
        <v>558</v>
      </c>
      <c r="C15" s="45" t="s">
        <v>25</v>
      </c>
      <c r="D15" s="46"/>
      <c r="E15" s="46"/>
      <c r="F15" s="47" t="s">
        <v>559</v>
      </c>
      <c r="G15" s="48" t="s">
        <v>560</v>
      </c>
      <c r="H15" s="33"/>
      <c r="I15" s="112"/>
      <c r="J15" s="42"/>
      <c r="K15" s="42"/>
      <c r="L15" s="42"/>
      <c r="M15" s="42"/>
      <c r="N15" s="42"/>
      <c r="O15" s="42"/>
      <c r="P15" s="42"/>
    </row>
    <row r="16" spans="1:16">
      <c r="A16" s="429"/>
      <c r="B16" s="44"/>
      <c r="C16" s="45"/>
      <c r="D16" s="46"/>
      <c r="E16" s="46"/>
      <c r="F16" s="47"/>
      <c r="G16" s="48"/>
      <c r="H16" s="33"/>
      <c r="I16" s="112"/>
      <c r="J16" s="42"/>
      <c r="K16" s="42"/>
      <c r="L16" s="42"/>
      <c r="M16" s="42"/>
      <c r="N16" s="42"/>
      <c r="O16" s="42"/>
      <c r="P16" s="42"/>
    </row>
    <row r="17" spans="1:16">
      <c r="A17" s="429"/>
      <c r="B17" s="44" t="s">
        <v>509</v>
      </c>
      <c r="C17" s="45" t="s">
        <v>29</v>
      </c>
      <c r="D17" s="46">
        <v>30</v>
      </c>
      <c r="E17" s="46"/>
      <c r="F17" s="47" t="s">
        <v>510</v>
      </c>
      <c r="G17" s="48" t="s">
        <v>511</v>
      </c>
      <c r="H17" s="33"/>
      <c r="I17" s="112"/>
      <c r="J17" s="42"/>
      <c r="K17" s="42"/>
      <c r="L17" s="42"/>
      <c r="M17" s="42"/>
      <c r="N17" s="42"/>
      <c r="O17" s="42"/>
      <c r="P17" s="42"/>
    </row>
    <row r="18" spans="1:16">
      <c r="A18" s="429"/>
      <c r="B18" s="44" t="s">
        <v>512</v>
      </c>
      <c r="C18" s="45" t="s">
        <v>29</v>
      </c>
      <c r="D18" s="46">
        <v>30</v>
      </c>
      <c r="E18" s="46"/>
      <c r="F18" s="47" t="s">
        <v>513</v>
      </c>
      <c r="G18" s="48" t="s">
        <v>514</v>
      </c>
      <c r="H18" s="33"/>
      <c r="I18" s="112"/>
      <c r="J18" s="42"/>
      <c r="K18" s="42"/>
      <c r="L18" s="42"/>
      <c r="M18" s="42"/>
      <c r="N18" s="42"/>
      <c r="O18" s="42"/>
      <c r="P18" s="42"/>
    </row>
    <row r="19" spans="1:16">
      <c r="A19" s="429"/>
      <c r="B19" s="44" t="s">
        <v>515</v>
      </c>
      <c r="C19" s="45" t="s">
        <v>29</v>
      </c>
      <c r="D19" s="46">
        <v>30</v>
      </c>
      <c r="E19" s="46"/>
      <c r="F19" s="47" t="s">
        <v>516</v>
      </c>
      <c r="G19" s="48" t="s">
        <v>517</v>
      </c>
      <c r="H19" s="33"/>
      <c r="I19" s="112"/>
      <c r="J19" s="42"/>
      <c r="K19" s="42"/>
      <c r="L19" s="42"/>
      <c r="M19" s="42"/>
      <c r="N19" s="42"/>
      <c r="O19" s="42"/>
      <c r="P19" s="42"/>
    </row>
    <row r="20" spans="1:16">
      <c r="A20" s="429"/>
      <c r="B20" s="44" t="s">
        <v>518</v>
      </c>
      <c r="C20" s="45" t="s">
        <v>29</v>
      </c>
      <c r="D20" s="46">
        <v>30</v>
      </c>
      <c r="E20" s="46"/>
      <c r="F20" s="47" t="s">
        <v>519</v>
      </c>
      <c r="G20" s="48" t="s">
        <v>520</v>
      </c>
      <c r="H20" s="33"/>
      <c r="J20" s="42"/>
      <c r="K20" s="42"/>
      <c r="L20" s="42"/>
      <c r="M20" s="42"/>
      <c r="N20" s="42"/>
      <c r="O20" s="42"/>
      <c r="P20" s="42"/>
    </row>
    <row r="21" spans="1:16">
      <c r="A21" s="429"/>
      <c r="B21" s="44"/>
      <c r="C21" s="45"/>
      <c r="D21" s="46"/>
      <c r="E21" s="46"/>
      <c r="F21" s="47"/>
      <c r="G21" s="48"/>
      <c r="H21" s="33"/>
      <c r="J21" s="42"/>
      <c r="K21" s="42"/>
      <c r="L21" s="42"/>
      <c r="M21" s="42"/>
      <c r="N21" s="42"/>
      <c r="O21" s="42"/>
      <c r="P21" s="42"/>
    </row>
    <row r="22" spans="1:16">
      <c r="A22" s="429"/>
      <c r="B22" s="44" t="s">
        <v>521</v>
      </c>
      <c r="C22" s="45" t="s">
        <v>225</v>
      </c>
      <c r="D22" s="46"/>
      <c r="E22" s="46"/>
      <c r="F22" s="47" t="s">
        <v>522</v>
      </c>
      <c r="G22" s="48" t="s">
        <v>523</v>
      </c>
      <c r="H22" s="33"/>
      <c r="J22" s="42"/>
      <c r="K22" s="42"/>
      <c r="L22" s="42"/>
      <c r="M22" s="42"/>
      <c r="N22" s="42"/>
      <c r="O22" s="42"/>
      <c r="P22" s="42"/>
    </row>
    <row r="23" spans="1:16">
      <c r="A23" s="429"/>
      <c r="B23" s="44" t="s">
        <v>524</v>
      </c>
      <c r="C23" s="45" t="s">
        <v>225</v>
      </c>
      <c r="D23" s="46"/>
      <c r="E23" s="113"/>
      <c r="F23" s="47" t="s">
        <v>525</v>
      </c>
      <c r="G23" s="48" t="s">
        <v>526</v>
      </c>
      <c r="H23" s="33"/>
      <c r="J23" s="42"/>
      <c r="K23" s="42"/>
      <c r="L23" s="42"/>
      <c r="M23" s="42"/>
      <c r="N23" s="42"/>
      <c r="O23" s="42"/>
      <c r="P23" s="42"/>
    </row>
    <row r="24" spans="1:16" ht="16" thickBot="1">
      <c r="A24" s="430"/>
      <c r="B24" s="49"/>
      <c r="C24" s="50"/>
      <c r="D24" s="51"/>
      <c r="E24" s="51"/>
      <c r="F24" s="52"/>
      <c r="G24" s="53"/>
      <c r="H24" s="33"/>
      <c r="I24" s="42"/>
      <c r="J24" s="42"/>
      <c r="K24" s="42"/>
      <c r="L24" s="42"/>
      <c r="M24" s="42"/>
      <c r="N24" s="42"/>
      <c r="O24" s="42"/>
      <c r="P24" s="42"/>
    </row>
    <row r="25" spans="1:16" ht="16" thickBot="1">
      <c r="A25" s="54"/>
      <c r="B25" s="55"/>
      <c r="C25" s="56"/>
      <c r="D25" s="55"/>
      <c r="E25" s="55"/>
      <c r="F25" s="57"/>
      <c r="G25" s="57"/>
      <c r="H25" s="33"/>
      <c r="I25" s="58"/>
      <c r="J25" s="42"/>
      <c r="K25" s="42"/>
      <c r="L25" s="42"/>
      <c r="M25" s="42"/>
      <c r="N25" s="42"/>
      <c r="O25" s="42"/>
      <c r="P25" s="42"/>
    </row>
    <row r="26" spans="1:16" ht="16" thickBot="1">
      <c r="A26" s="59"/>
      <c r="B26" s="60"/>
      <c r="C26" s="61"/>
      <c r="D26" s="60"/>
      <c r="E26" s="60"/>
      <c r="F26" s="62"/>
      <c r="G26" s="62"/>
      <c r="H26" s="62"/>
      <c r="I26" s="63"/>
      <c r="J26" s="421" t="s">
        <v>35</v>
      </c>
      <c r="K26" s="422"/>
      <c r="L26" s="422"/>
      <c r="M26" s="422"/>
      <c r="N26" s="422"/>
      <c r="O26" s="422"/>
      <c r="P26" s="423"/>
    </row>
    <row r="27" spans="1:16">
      <c r="A27" s="64"/>
      <c r="B27" s="431" t="s">
        <v>19</v>
      </c>
      <c r="C27" s="433" t="s">
        <v>20</v>
      </c>
      <c r="D27" s="433" t="s">
        <v>21</v>
      </c>
      <c r="E27" s="433" t="s">
        <v>36</v>
      </c>
      <c r="F27" s="433" t="s">
        <v>22</v>
      </c>
      <c r="G27" s="433" t="s">
        <v>23</v>
      </c>
      <c r="H27" s="454" t="s">
        <v>37</v>
      </c>
      <c r="I27" s="448" t="s">
        <v>38</v>
      </c>
      <c r="J27" s="443" t="s">
        <v>39</v>
      </c>
      <c r="K27" s="444"/>
      <c r="L27" s="445"/>
      <c r="M27" s="446" t="s">
        <v>40</v>
      </c>
      <c r="N27" s="447"/>
      <c r="O27" s="447"/>
      <c r="P27" s="185"/>
    </row>
    <row r="28" spans="1:16">
      <c r="A28" s="64"/>
      <c r="B28" s="451"/>
      <c r="C28" s="453"/>
      <c r="D28" s="453"/>
      <c r="E28" s="453"/>
      <c r="F28" s="453"/>
      <c r="G28" s="453"/>
      <c r="H28" s="455"/>
      <c r="I28" s="449"/>
      <c r="J28" s="66" t="s">
        <v>41</v>
      </c>
      <c r="K28" s="67" t="s">
        <v>42</v>
      </c>
      <c r="L28" s="68" t="s">
        <v>43</v>
      </c>
      <c r="M28" s="66" t="s">
        <v>41</v>
      </c>
      <c r="N28" s="67" t="s">
        <v>42</v>
      </c>
      <c r="O28" s="68" t="s">
        <v>43</v>
      </c>
      <c r="P28" s="457" t="s">
        <v>44</v>
      </c>
    </row>
    <row r="29" spans="1:16" ht="29" thickBot="1">
      <c r="A29" s="64"/>
      <c r="B29" s="452"/>
      <c r="C29" s="435"/>
      <c r="D29" s="435"/>
      <c r="E29" s="435"/>
      <c r="F29" s="435"/>
      <c r="G29" s="435"/>
      <c r="H29" s="456"/>
      <c r="I29" s="450"/>
      <c r="J29" s="441" t="s">
        <v>45</v>
      </c>
      <c r="K29" s="442"/>
      <c r="L29" s="69" t="s">
        <v>46</v>
      </c>
      <c r="M29" s="441" t="s">
        <v>45</v>
      </c>
      <c r="N29" s="442"/>
      <c r="O29" s="184" t="s">
        <v>46</v>
      </c>
      <c r="P29" s="458"/>
    </row>
    <row r="30" spans="1:16">
      <c r="A30" s="438" t="s">
        <v>231</v>
      </c>
      <c r="B30" s="71" t="s">
        <v>561</v>
      </c>
      <c r="C30" s="72" t="s">
        <v>49</v>
      </c>
      <c r="D30" s="73">
        <f>D31+D41+D44</f>
        <v>30</v>
      </c>
      <c r="E30" s="73">
        <f>E31+E41+E44</f>
        <v>34</v>
      </c>
      <c r="F30" s="72" t="s">
        <v>562</v>
      </c>
      <c r="G30" s="72" t="s">
        <v>563</v>
      </c>
      <c r="H30" s="74"/>
      <c r="I30" s="114"/>
      <c r="J30" s="124"/>
      <c r="K30" s="115"/>
      <c r="L30" s="125"/>
      <c r="M30" s="126"/>
      <c r="N30" s="115"/>
      <c r="O30" s="125"/>
      <c r="P30" s="186"/>
    </row>
    <row r="31" spans="1:16">
      <c r="A31" s="439"/>
      <c r="B31" s="76" t="s">
        <v>564</v>
      </c>
      <c r="C31" s="77" t="s">
        <v>53</v>
      </c>
      <c r="D31" s="80">
        <f>SUM(D32:D40)</f>
        <v>24</v>
      </c>
      <c r="E31" s="80">
        <f>SUM(E32:E40)</f>
        <v>28</v>
      </c>
      <c r="F31" s="77" t="s">
        <v>236</v>
      </c>
      <c r="G31" s="77" t="s">
        <v>527</v>
      </c>
      <c r="H31" s="79"/>
      <c r="I31" s="94"/>
      <c r="J31" s="127"/>
      <c r="K31" s="95"/>
      <c r="L31" s="128"/>
      <c r="M31" s="129"/>
      <c r="N31" s="95"/>
      <c r="O31" s="128"/>
      <c r="P31" s="187"/>
    </row>
    <row r="32" spans="1:16">
      <c r="A32" s="439"/>
      <c r="B32" s="76" t="s">
        <v>565</v>
      </c>
      <c r="C32" s="77" t="s">
        <v>57</v>
      </c>
      <c r="D32" s="83">
        <v>3</v>
      </c>
      <c r="E32" s="83">
        <v>3</v>
      </c>
      <c r="F32" s="77" t="s">
        <v>239</v>
      </c>
      <c r="G32" s="77" t="s">
        <v>239</v>
      </c>
      <c r="H32" s="79" t="s">
        <v>240</v>
      </c>
      <c r="I32" s="81"/>
      <c r="J32" s="249"/>
      <c r="K32" s="110"/>
      <c r="L32" s="80" t="s">
        <v>744</v>
      </c>
      <c r="M32" s="189">
        <v>1</v>
      </c>
      <c r="N32" s="110"/>
      <c r="O32" s="80"/>
      <c r="P32" s="248" t="s">
        <v>745</v>
      </c>
    </row>
    <row r="33" spans="1:16">
      <c r="A33" s="439"/>
      <c r="B33" s="82" t="s">
        <v>566</v>
      </c>
      <c r="C33" s="77" t="s">
        <v>57</v>
      </c>
      <c r="D33" s="83">
        <v>3</v>
      </c>
      <c r="E33" s="83">
        <v>4</v>
      </c>
      <c r="F33" s="77" t="s">
        <v>245</v>
      </c>
      <c r="G33" s="77" t="s">
        <v>246</v>
      </c>
      <c r="H33" s="79" t="s">
        <v>304</v>
      </c>
      <c r="I33" s="81"/>
      <c r="J33" s="196"/>
      <c r="K33" s="197"/>
      <c r="L33" s="198" t="s">
        <v>714</v>
      </c>
      <c r="M33" s="199" t="s">
        <v>679</v>
      </c>
      <c r="N33" s="197"/>
      <c r="O33" s="198"/>
      <c r="P33" s="200" t="s">
        <v>715</v>
      </c>
    </row>
    <row r="34" spans="1:16">
      <c r="A34" s="439"/>
      <c r="B34" s="82" t="s">
        <v>567</v>
      </c>
      <c r="C34" s="77" t="s">
        <v>57</v>
      </c>
      <c r="D34" s="83">
        <v>3</v>
      </c>
      <c r="E34" s="83">
        <v>4</v>
      </c>
      <c r="F34" s="77" t="s">
        <v>249</v>
      </c>
      <c r="G34" s="77" t="s">
        <v>250</v>
      </c>
      <c r="H34" s="116" t="s">
        <v>568</v>
      </c>
      <c r="I34" s="81"/>
      <c r="J34" s="196"/>
      <c r="K34" s="197"/>
      <c r="L34" s="198" t="s">
        <v>716</v>
      </c>
      <c r="M34" s="199" t="s">
        <v>679</v>
      </c>
      <c r="N34" s="197"/>
      <c r="O34" s="198"/>
      <c r="P34" s="200" t="s">
        <v>688</v>
      </c>
    </row>
    <row r="35" spans="1:16">
      <c r="A35" s="439"/>
      <c r="B35" s="82" t="s">
        <v>569</v>
      </c>
      <c r="C35" s="77" t="s">
        <v>57</v>
      </c>
      <c r="D35" s="83">
        <v>3</v>
      </c>
      <c r="E35" s="83">
        <v>3</v>
      </c>
      <c r="F35" s="77" t="s">
        <v>253</v>
      </c>
      <c r="G35" s="77" t="s">
        <v>254</v>
      </c>
      <c r="H35" s="88" t="s">
        <v>255</v>
      </c>
      <c r="I35" s="81"/>
      <c r="J35" s="249"/>
      <c r="K35" s="110"/>
      <c r="L35" s="80"/>
      <c r="M35" s="199" t="s">
        <v>679</v>
      </c>
      <c r="N35" s="197"/>
      <c r="O35" s="198"/>
      <c r="P35" s="200" t="s">
        <v>722</v>
      </c>
    </row>
    <row r="36" spans="1:16">
      <c r="A36" s="439"/>
      <c r="B36" s="82" t="s">
        <v>570</v>
      </c>
      <c r="C36" s="77" t="s">
        <v>242</v>
      </c>
      <c r="D36" s="83" t="s">
        <v>243</v>
      </c>
      <c r="E36" s="83" t="s">
        <v>243</v>
      </c>
      <c r="F36" s="77" t="s">
        <v>253</v>
      </c>
      <c r="G36" s="77" t="s">
        <v>254</v>
      </c>
      <c r="H36" s="88" t="s">
        <v>257</v>
      </c>
      <c r="I36" s="81"/>
      <c r="J36" s="249"/>
      <c r="K36" s="110"/>
      <c r="L36" s="80"/>
      <c r="M36" s="189"/>
      <c r="N36" s="110"/>
      <c r="O36" s="80"/>
      <c r="P36" s="248" t="s">
        <v>243</v>
      </c>
    </row>
    <row r="37" spans="1:16">
      <c r="A37" s="439"/>
      <c r="B37" s="84" t="s">
        <v>535</v>
      </c>
      <c r="C37" s="86" t="s">
        <v>57</v>
      </c>
      <c r="D37" s="83">
        <v>3</v>
      </c>
      <c r="E37" s="83">
        <v>3</v>
      </c>
      <c r="F37" s="77" t="s">
        <v>536</v>
      </c>
      <c r="G37" s="77" t="s">
        <v>536</v>
      </c>
      <c r="H37" s="79" t="s">
        <v>537</v>
      </c>
      <c r="I37" s="81"/>
      <c r="J37" s="249">
        <v>2</v>
      </c>
      <c r="K37" s="110"/>
      <c r="L37" s="80"/>
      <c r="M37" s="189">
        <v>1</v>
      </c>
      <c r="N37" s="110"/>
      <c r="O37" s="80"/>
      <c r="P37" s="248" t="s">
        <v>780</v>
      </c>
    </row>
    <row r="38" spans="1:16">
      <c r="A38" s="439"/>
      <c r="B38" s="84" t="s">
        <v>571</v>
      </c>
      <c r="C38" s="86" t="s">
        <v>57</v>
      </c>
      <c r="D38" s="83">
        <v>3</v>
      </c>
      <c r="E38" s="83">
        <v>4</v>
      </c>
      <c r="F38" s="77" t="s">
        <v>528</v>
      </c>
      <c r="G38" s="77" t="s">
        <v>528</v>
      </c>
      <c r="H38" s="79" t="s">
        <v>529</v>
      </c>
      <c r="I38" s="81"/>
      <c r="J38" s="249">
        <v>2</v>
      </c>
      <c r="K38" s="110"/>
      <c r="L38" s="80" t="s">
        <v>786</v>
      </c>
      <c r="M38" s="189">
        <v>1</v>
      </c>
      <c r="N38" s="110"/>
      <c r="O38" s="80"/>
      <c r="P38" s="248" t="s">
        <v>785</v>
      </c>
    </row>
    <row r="39" spans="1:16">
      <c r="A39" s="439"/>
      <c r="B39" s="85" t="s">
        <v>260</v>
      </c>
      <c r="C39" s="86" t="s">
        <v>57</v>
      </c>
      <c r="D39" s="83">
        <v>3</v>
      </c>
      <c r="E39" s="83">
        <v>4</v>
      </c>
      <c r="F39" s="77" t="s">
        <v>261</v>
      </c>
      <c r="G39" s="77" t="s">
        <v>261</v>
      </c>
      <c r="H39" s="79" t="s">
        <v>262</v>
      </c>
      <c r="I39" s="81"/>
      <c r="J39" s="249">
        <v>1</v>
      </c>
      <c r="K39" s="110"/>
      <c r="L39" s="80"/>
      <c r="M39" s="189">
        <v>1</v>
      </c>
      <c r="N39" s="110"/>
      <c r="O39" s="80"/>
      <c r="P39" s="248" t="s">
        <v>783</v>
      </c>
    </row>
    <row r="40" spans="1:16">
      <c r="A40" s="439"/>
      <c r="B40" s="82" t="s">
        <v>530</v>
      </c>
      <c r="C40" s="77" t="s">
        <v>57</v>
      </c>
      <c r="D40" s="83">
        <v>3</v>
      </c>
      <c r="E40" s="83">
        <v>3</v>
      </c>
      <c r="F40" s="77" t="s">
        <v>531</v>
      </c>
      <c r="G40" s="77" t="s">
        <v>532</v>
      </c>
      <c r="H40" s="79" t="s">
        <v>533</v>
      </c>
      <c r="I40" s="81"/>
      <c r="J40" s="249">
        <v>2</v>
      </c>
      <c r="K40" s="110"/>
      <c r="L40" s="80" t="s">
        <v>781</v>
      </c>
      <c r="M40" s="189"/>
      <c r="N40" s="110"/>
      <c r="O40" s="80"/>
      <c r="P40" s="248" t="s">
        <v>784</v>
      </c>
    </row>
    <row r="41" spans="1:16">
      <c r="A41" s="439"/>
      <c r="B41" s="85" t="s">
        <v>572</v>
      </c>
      <c r="C41" s="77" t="s">
        <v>53</v>
      </c>
      <c r="D41" s="78">
        <f>SUM(D42:D43)</f>
        <v>3</v>
      </c>
      <c r="E41" s="78">
        <f>SUM(E42:E43)</f>
        <v>3</v>
      </c>
      <c r="F41" s="77" t="s">
        <v>264</v>
      </c>
      <c r="G41" s="77" t="s">
        <v>265</v>
      </c>
      <c r="H41" s="79"/>
      <c r="I41" s="94"/>
      <c r="J41" s="301"/>
      <c r="K41" s="265"/>
      <c r="L41" s="269"/>
      <c r="M41" s="302"/>
      <c r="N41" s="265"/>
      <c r="O41" s="269"/>
      <c r="P41" s="303"/>
    </row>
    <row r="42" spans="1:16">
      <c r="A42" s="439"/>
      <c r="B42" s="84" t="s">
        <v>266</v>
      </c>
      <c r="C42" s="117" t="s">
        <v>57</v>
      </c>
      <c r="D42" s="83">
        <v>2</v>
      </c>
      <c r="E42" s="83">
        <v>2</v>
      </c>
      <c r="F42" s="77" t="s">
        <v>131</v>
      </c>
      <c r="G42" s="77" t="s">
        <v>131</v>
      </c>
      <c r="H42" s="79" t="s">
        <v>267</v>
      </c>
      <c r="I42" s="81"/>
      <c r="J42" s="378">
        <v>4</v>
      </c>
      <c r="K42" s="378"/>
      <c r="L42" s="378"/>
      <c r="M42" s="378">
        <v>1</v>
      </c>
      <c r="N42" s="378"/>
      <c r="O42" s="378"/>
      <c r="P42" s="379" t="s">
        <v>841</v>
      </c>
    </row>
    <row r="43" spans="1:16">
      <c r="A43" s="439"/>
      <c r="B43" s="76" t="s">
        <v>268</v>
      </c>
      <c r="C43" s="77" t="s">
        <v>79</v>
      </c>
      <c r="D43" s="83">
        <v>1</v>
      </c>
      <c r="E43" s="83">
        <v>1</v>
      </c>
      <c r="F43" s="77" t="s">
        <v>269</v>
      </c>
      <c r="G43" s="77" t="s">
        <v>269</v>
      </c>
      <c r="H43" s="79" t="s">
        <v>270</v>
      </c>
      <c r="I43" s="81"/>
      <c r="J43" s="378"/>
      <c r="K43" s="378"/>
      <c r="L43" s="378"/>
      <c r="M43" s="378" t="s">
        <v>679</v>
      </c>
      <c r="N43" s="378"/>
      <c r="O43" s="378"/>
      <c r="P43" s="379" t="s">
        <v>722</v>
      </c>
    </row>
    <row r="44" spans="1:16">
      <c r="A44" s="439"/>
      <c r="B44" s="85" t="s">
        <v>573</v>
      </c>
      <c r="C44" s="77" t="s">
        <v>53</v>
      </c>
      <c r="D44" s="78">
        <f>SUM(D45:D46)</f>
        <v>3</v>
      </c>
      <c r="E44" s="78">
        <f>SUM(E45:E46)</f>
        <v>3</v>
      </c>
      <c r="F44" s="77" t="s">
        <v>534</v>
      </c>
      <c r="G44" s="77" t="s">
        <v>273</v>
      </c>
      <c r="H44" s="79"/>
      <c r="I44" s="94"/>
      <c r="J44" s="301"/>
      <c r="K44" s="265"/>
      <c r="L44" s="269"/>
      <c r="M44" s="302"/>
      <c r="N44" s="265"/>
      <c r="O44" s="269"/>
      <c r="P44" s="303"/>
    </row>
    <row r="45" spans="1:16">
      <c r="A45" s="439"/>
      <c r="B45" s="76" t="s">
        <v>274</v>
      </c>
      <c r="C45" s="77" t="s">
        <v>79</v>
      </c>
      <c r="D45" s="83">
        <v>1</v>
      </c>
      <c r="E45" s="83">
        <v>1</v>
      </c>
      <c r="F45" s="77" t="s">
        <v>275</v>
      </c>
      <c r="G45" s="77" t="s">
        <v>276</v>
      </c>
      <c r="H45" s="79" t="s">
        <v>277</v>
      </c>
      <c r="I45" s="81"/>
      <c r="J45" s="148"/>
      <c r="K45" s="149"/>
      <c r="L45" s="293" t="s">
        <v>768</v>
      </c>
      <c r="M45" s="151"/>
      <c r="N45" s="149"/>
      <c r="O45" s="150"/>
      <c r="P45" s="169" t="s">
        <v>691</v>
      </c>
    </row>
    <row r="46" spans="1:16">
      <c r="A46" s="439"/>
      <c r="B46" s="85" t="s">
        <v>574</v>
      </c>
      <c r="C46" s="117" t="s">
        <v>79</v>
      </c>
      <c r="D46" s="83">
        <v>2</v>
      </c>
      <c r="E46" s="83">
        <v>2</v>
      </c>
      <c r="F46" s="86" t="s">
        <v>575</v>
      </c>
      <c r="G46" s="86" t="s">
        <v>576</v>
      </c>
      <c r="H46" s="79" t="s">
        <v>577</v>
      </c>
      <c r="I46" s="87"/>
      <c r="J46" s="148">
        <v>1</v>
      </c>
      <c r="K46" s="149"/>
      <c r="L46" s="150"/>
      <c r="M46" s="151">
        <v>1</v>
      </c>
      <c r="N46" s="149"/>
      <c r="O46" s="150"/>
      <c r="P46" s="169" t="s">
        <v>783</v>
      </c>
    </row>
    <row r="47" spans="1:16" ht="16" thickBot="1">
      <c r="A47" s="440"/>
      <c r="B47" s="89"/>
      <c r="C47" s="90"/>
      <c r="D47" s="91"/>
      <c r="E47" s="91"/>
      <c r="F47" s="90"/>
      <c r="G47" s="90"/>
      <c r="H47" s="92"/>
      <c r="I47" s="93"/>
      <c r="J47" s="260"/>
      <c r="K47" s="261"/>
      <c r="L47" s="91"/>
      <c r="M47" s="262"/>
      <c r="N47" s="261"/>
      <c r="O47" s="91"/>
      <c r="P47" s="263"/>
    </row>
    <row r="48" spans="1:16">
      <c r="A48" s="439" t="s">
        <v>289</v>
      </c>
      <c r="B48" s="71" t="s">
        <v>578</v>
      </c>
      <c r="C48" s="72" t="s">
        <v>49</v>
      </c>
      <c r="D48" s="73">
        <f>D49+D59+D61</f>
        <v>30</v>
      </c>
      <c r="E48" s="73">
        <f>E49+E59+E61</f>
        <v>30</v>
      </c>
      <c r="F48" s="72" t="s">
        <v>579</v>
      </c>
      <c r="G48" s="72" t="s">
        <v>580</v>
      </c>
      <c r="H48" s="74"/>
      <c r="I48" s="114"/>
      <c r="J48" s="304"/>
      <c r="K48" s="305"/>
      <c r="L48" s="306"/>
      <c r="M48" s="307"/>
      <c r="N48" s="305"/>
      <c r="O48" s="306"/>
      <c r="P48" s="308"/>
    </row>
    <row r="49" spans="1:16">
      <c r="A49" s="439"/>
      <c r="B49" s="76" t="s">
        <v>581</v>
      </c>
      <c r="C49" s="77" t="s">
        <v>53</v>
      </c>
      <c r="D49" s="80">
        <f>SUM(D50:D58)</f>
        <v>26</v>
      </c>
      <c r="E49" s="80">
        <f>SUM(E50:E58)</f>
        <v>26</v>
      </c>
      <c r="F49" s="77" t="s">
        <v>294</v>
      </c>
      <c r="G49" s="77" t="s">
        <v>295</v>
      </c>
      <c r="H49" s="79"/>
      <c r="I49" s="94"/>
      <c r="J49" s="301"/>
      <c r="K49" s="265"/>
      <c r="L49" s="269"/>
      <c r="M49" s="302"/>
      <c r="N49" s="265"/>
      <c r="O49" s="269"/>
      <c r="P49" s="303"/>
    </row>
    <row r="50" spans="1:16">
      <c r="A50" s="439"/>
      <c r="B50" s="82" t="s">
        <v>582</v>
      </c>
      <c r="C50" s="77" t="s">
        <v>57</v>
      </c>
      <c r="D50" s="83">
        <v>2</v>
      </c>
      <c r="E50" s="83">
        <v>2</v>
      </c>
      <c r="F50" s="77" t="s">
        <v>297</v>
      </c>
      <c r="G50" s="77" t="s">
        <v>298</v>
      </c>
      <c r="H50" s="79" t="s">
        <v>583</v>
      </c>
      <c r="I50" s="81"/>
      <c r="J50" s="196"/>
      <c r="K50" s="197"/>
      <c r="L50" s="198"/>
      <c r="M50" s="199" t="s">
        <v>679</v>
      </c>
      <c r="N50" s="197"/>
      <c r="O50" s="198"/>
      <c r="P50" s="200" t="s">
        <v>722</v>
      </c>
    </row>
    <row r="51" spans="1:16">
      <c r="A51" s="439"/>
      <c r="B51" s="82" t="s">
        <v>584</v>
      </c>
      <c r="C51" s="77" t="s">
        <v>57</v>
      </c>
      <c r="D51" s="83">
        <v>3</v>
      </c>
      <c r="E51" s="83">
        <v>3</v>
      </c>
      <c r="F51" s="77" t="s">
        <v>302</v>
      </c>
      <c r="G51" s="77" t="s">
        <v>303</v>
      </c>
      <c r="H51" s="79" t="s">
        <v>585</v>
      </c>
      <c r="I51" s="81"/>
      <c r="J51" s="249"/>
      <c r="K51" s="110"/>
      <c r="L51" s="80"/>
      <c r="M51" s="199" t="s">
        <v>679</v>
      </c>
      <c r="N51" s="197"/>
      <c r="O51" s="198"/>
      <c r="P51" s="200" t="s">
        <v>722</v>
      </c>
    </row>
    <row r="52" spans="1:16">
      <c r="A52" s="439"/>
      <c r="B52" s="76" t="s">
        <v>586</v>
      </c>
      <c r="C52" s="77" t="s">
        <v>57</v>
      </c>
      <c r="D52" s="83">
        <v>3</v>
      </c>
      <c r="E52" s="83">
        <v>3</v>
      </c>
      <c r="F52" s="77" t="s">
        <v>306</v>
      </c>
      <c r="G52" s="77" t="s">
        <v>307</v>
      </c>
      <c r="H52" s="79" t="s">
        <v>587</v>
      </c>
      <c r="I52" s="81"/>
      <c r="J52" s="249">
        <v>2</v>
      </c>
      <c r="K52" s="110"/>
      <c r="L52" s="80"/>
      <c r="M52" s="189"/>
      <c r="N52" s="110"/>
      <c r="O52" s="80"/>
      <c r="P52" s="248" t="s">
        <v>738</v>
      </c>
    </row>
    <row r="53" spans="1:16">
      <c r="A53" s="439"/>
      <c r="B53" s="76" t="s">
        <v>310</v>
      </c>
      <c r="C53" s="77" t="s">
        <v>79</v>
      </c>
      <c r="D53" s="83">
        <v>3</v>
      </c>
      <c r="E53" s="83">
        <v>3</v>
      </c>
      <c r="F53" s="77" t="s">
        <v>311</v>
      </c>
      <c r="G53" s="77" t="s">
        <v>312</v>
      </c>
      <c r="H53" s="79" t="s">
        <v>313</v>
      </c>
      <c r="I53" s="81"/>
      <c r="J53" s="196">
        <v>2</v>
      </c>
      <c r="K53" s="197"/>
      <c r="L53" s="198" t="s">
        <v>698</v>
      </c>
      <c r="M53" s="199"/>
      <c r="N53" s="197"/>
      <c r="O53" s="198"/>
      <c r="P53" s="295" t="s">
        <v>699</v>
      </c>
    </row>
    <row r="54" spans="1:16">
      <c r="A54" s="439"/>
      <c r="B54" s="82" t="s">
        <v>588</v>
      </c>
      <c r="C54" s="77" t="s">
        <v>57</v>
      </c>
      <c r="D54" s="83">
        <v>3</v>
      </c>
      <c r="E54" s="83">
        <v>3</v>
      </c>
      <c r="F54" s="77" t="s">
        <v>315</v>
      </c>
      <c r="G54" s="77" t="s">
        <v>315</v>
      </c>
      <c r="H54" s="79" t="s">
        <v>240</v>
      </c>
      <c r="I54" s="81"/>
      <c r="J54" s="249"/>
      <c r="K54" s="110"/>
      <c r="L54" s="80"/>
      <c r="M54" s="199" t="s">
        <v>679</v>
      </c>
      <c r="N54" s="197"/>
      <c r="O54" s="198"/>
      <c r="P54" s="200" t="s">
        <v>722</v>
      </c>
    </row>
    <row r="55" spans="1:16">
      <c r="A55" s="439"/>
      <c r="B55" s="82" t="s">
        <v>538</v>
      </c>
      <c r="C55" s="77" t="s">
        <v>57</v>
      </c>
      <c r="D55" s="83">
        <v>3</v>
      </c>
      <c r="E55" s="83">
        <v>3</v>
      </c>
      <c r="F55" s="77" t="s">
        <v>539</v>
      </c>
      <c r="G55" s="77" t="s">
        <v>539</v>
      </c>
      <c r="H55" s="116" t="s">
        <v>540</v>
      </c>
      <c r="I55" s="81"/>
      <c r="J55" s="381">
        <v>1</v>
      </c>
      <c r="K55" s="381"/>
      <c r="L55" s="381" t="s">
        <v>781</v>
      </c>
      <c r="M55" s="381">
        <v>1</v>
      </c>
      <c r="N55" s="381"/>
      <c r="O55" s="381"/>
      <c r="P55" s="382" t="s">
        <v>836</v>
      </c>
    </row>
    <row r="56" spans="1:16">
      <c r="A56" s="439"/>
      <c r="B56" s="76" t="s">
        <v>541</v>
      </c>
      <c r="C56" s="77" t="s">
        <v>79</v>
      </c>
      <c r="D56" s="83">
        <v>3</v>
      </c>
      <c r="E56" s="83">
        <v>3</v>
      </c>
      <c r="F56" s="77" t="s">
        <v>542</v>
      </c>
      <c r="G56" s="77" t="s">
        <v>543</v>
      </c>
      <c r="H56" s="79" t="s">
        <v>529</v>
      </c>
      <c r="I56" s="81"/>
      <c r="J56" s="381"/>
      <c r="K56" s="381">
        <v>1</v>
      </c>
      <c r="L56" s="381" t="s">
        <v>781</v>
      </c>
      <c r="M56" s="381">
        <v>1</v>
      </c>
      <c r="N56" s="381"/>
      <c r="O56" s="381"/>
      <c r="P56" s="382" t="s">
        <v>838</v>
      </c>
    </row>
    <row r="57" spans="1:16">
      <c r="A57" s="439"/>
      <c r="B57" s="82" t="s">
        <v>589</v>
      </c>
      <c r="C57" s="86" t="s">
        <v>57</v>
      </c>
      <c r="D57" s="83">
        <v>3</v>
      </c>
      <c r="E57" s="83">
        <v>3</v>
      </c>
      <c r="F57" s="77" t="s">
        <v>545</v>
      </c>
      <c r="G57" s="86" t="s">
        <v>546</v>
      </c>
      <c r="H57" s="116" t="s">
        <v>547</v>
      </c>
      <c r="I57" s="81"/>
      <c r="J57" s="381">
        <v>3</v>
      </c>
      <c r="K57" s="381">
        <v>1</v>
      </c>
      <c r="L57" s="381"/>
      <c r="M57" s="381"/>
      <c r="N57" s="381"/>
      <c r="O57" s="381"/>
      <c r="P57" s="382" t="s">
        <v>840</v>
      </c>
    </row>
    <row r="58" spans="1:16">
      <c r="A58" s="439"/>
      <c r="B58" s="82" t="s">
        <v>590</v>
      </c>
      <c r="C58" s="86" t="s">
        <v>57</v>
      </c>
      <c r="D58" s="83">
        <v>3</v>
      </c>
      <c r="E58" s="83">
        <v>3</v>
      </c>
      <c r="F58" s="77" t="s">
        <v>548</v>
      </c>
      <c r="G58" s="77" t="s">
        <v>549</v>
      </c>
      <c r="H58" s="116" t="s">
        <v>547</v>
      </c>
      <c r="I58" s="81"/>
      <c r="J58" s="381"/>
      <c r="K58" s="381"/>
      <c r="L58" s="381" t="s">
        <v>781</v>
      </c>
      <c r="M58" s="381">
        <v>1</v>
      </c>
      <c r="N58" s="381"/>
      <c r="O58" s="381"/>
      <c r="P58" s="382" t="s">
        <v>839</v>
      </c>
    </row>
    <row r="59" spans="1:16">
      <c r="A59" s="439"/>
      <c r="B59" s="76" t="s">
        <v>591</v>
      </c>
      <c r="C59" s="77" t="s">
        <v>53</v>
      </c>
      <c r="D59" s="80">
        <f>D60</f>
        <v>2</v>
      </c>
      <c r="E59" s="80">
        <f>E60</f>
        <v>2</v>
      </c>
      <c r="F59" s="77" t="s">
        <v>318</v>
      </c>
      <c r="G59" s="77" t="s">
        <v>319</v>
      </c>
      <c r="H59" s="79"/>
      <c r="I59" s="81"/>
      <c r="J59" s="301"/>
      <c r="K59" s="265"/>
      <c r="L59" s="269"/>
      <c r="M59" s="302"/>
      <c r="N59" s="265"/>
      <c r="O59" s="269"/>
      <c r="P59" s="303"/>
    </row>
    <row r="60" spans="1:16">
      <c r="A60" s="439"/>
      <c r="B60" s="82" t="s">
        <v>320</v>
      </c>
      <c r="C60" s="117" t="s">
        <v>57</v>
      </c>
      <c r="D60" s="83">
        <v>2</v>
      </c>
      <c r="E60" s="83">
        <v>2</v>
      </c>
      <c r="F60" s="77" t="s">
        <v>131</v>
      </c>
      <c r="G60" s="77" t="s">
        <v>131</v>
      </c>
      <c r="H60" s="79" t="s">
        <v>267</v>
      </c>
      <c r="I60" s="81"/>
      <c r="J60" s="378">
        <v>4</v>
      </c>
      <c r="K60" s="378"/>
      <c r="L60" s="378"/>
      <c r="M60" s="378">
        <v>1</v>
      </c>
      <c r="N60" s="378"/>
      <c r="O60" s="378"/>
      <c r="P60" s="379" t="s">
        <v>841</v>
      </c>
    </row>
    <row r="61" spans="1:16">
      <c r="A61" s="439"/>
      <c r="B61" s="76" t="s">
        <v>592</v>
      </c>
      <c r="C61" s="77" t="s">
        <v>53</v>
      </c>
      <c r="D61" s="80">
        <f>D62</f>
        <v>2</v>
      </c>
      <c r="E61" s="80">
        <f>E62</f>
        <v>2</v>
      </c>
      <c r="F61" s="77" t="s">
        <v>544</v>
      </c>
      <c r="G61" s="77" t="s">
        <v>323</v>
      </c>
      <c r="H61" s="79"/>
      <c r="I61" s="81"/>
      <c r="J61" s="301"/>
      <c r="K61" s="265"/>
      <c r="L61" s="269"/>
      <c r="M61" s="302"/>
      <c r="N61" s="265"/>
      <c r="O61" s="269"/>
      <c r="P61" s="303"/>
    </row>
    <row r="62" spans="1:16">
      <c r="A62" s="439"/>
      <c r="B62" s="76" t="s">
        <v>593</v>
      </c>
      <c r="C62" s="130" t="s">
        <v>79</v>
      </c>
      <c r="D62" s="83">
        <v>2</v>
      </c>
      <c r="E62" s="83">
        <v>2</v>
      </c>
      <c r="F62" s="77" t="s">
        <v>594</v>
      </c>
      <c r="G62" s="416" t="s">
        <v>595</v>
      </c>
      <c r="H62" s="79" t="s">
        <v>596</v>
      </c>
      <c r="I62" s="81"/>
      <c r="J62" s="249"/>
      <c r="K62" s="110"/>
      <c r="L62" s="80"/>
      <c r="M62" s="189"/>
      <c r="N62" s="110"/>
      <c r="O62" s="80"/>
      <c r="P62" s="248"/>
    </row>
    <row r="63" spans="1:16" ht="16" thickBot="1">
      <c r="A63" s="440"/>
      <c r="B63" s="89"/>
      <c r="C63" s="90"/>
      <c r="D63" s="91"/>
      <c r="E63" s="91"/>
      <c r="F63" s="90"/>
      <c r="G63" s="90"/>
      <c r="H63" s="92"/>
      <c r="I63" s="93"/>
      <c r="J63" s="260"/>
      <c r="K63" s="261"/>
      <c r="L63" s="91"/>
      <c r="M63" s="262"/>
      <c r="N63" s="261"/>
      <c r="O63" s="91"/>
      <c r="P63" s="263"/>
    </row>
    <row r="65" spans="8:8">
      <c r="H65" s="183" t="s">
        <v>681</v>
      </c>
    </row>
    <row r="66" spans="8:8">
      <c r="H66" s="183" t="s">
        <v>682</v>
      </c>
    </row>
    <row r="67" spans="8:8">
      <c r="H67" s="183" t="s">
        <v>683</v>
      </c>
    </row>
    <row r="68" spans="8:8">
      <c r="H68" s="183" t="s">
        <v>684</v>
      </c>
    </row>
    <row r="70" spans="8:8">
      <c r="H70" s="183" t="s">
        <v>685</v>
      </c>
    </row>
    <row r="71" spans="8:8">
      <c r="H71" s="183" t="s">
        <v>686</v>
      </c>
    </row>
  </sheetData>
  <protectedRanges>
    <protectedRange sqref="F5 I30:P32 I26:I29 I47:P49 I45:I46 I36:P41 I33:I34 I52:P52 I50 I35:L35 I55 I54:L54 I51:L51 I53 I44:P44 I43 I42 I59:P59 I56 I57 I58 I61:P63 I60" name="Plage1"/>
    <protectedRange sqref="J45:P45" name="Plage1_1"/>
    <protectedRange sqref="J46:P46" name="Plage1_2"/>
    <protectedRange sqref="J33:P34" name="Plage1_4"/>
    <protectedRange sqref="J50:P50 M35:P35 M54:P54 M51:P51" name="Plage1_5"/>
    <protectedRange sqref="J53:P53" name="Plage1_3"/>
    <protectedRange sqref="J43:L43" name="Plage1_1_1"/>
    <protectedRange sqref="M43:P43" name="Plage1_10"/>
    <protectedRange sqref="J42:P42" name="Plage1_1_2"/>
    <protectedRange sqref="J56:P56" name="Plage1_1_3"/>
    <protectedRange sqref="J57:P57" name="Plage1_1_4"/>
    <protectedRange sqref="J58:P58" name="Plage1_1_5"/>
    <protectedRange sqref="J60:P60" name="Plage1_1_6"/>
    <protectedRange sqref="J55:P55" name="Plage1_1_7"/>
  </protectedRanges>
  <mergeCells count="23">
    <mergeCell ref="A13:A24"/>
    <mergeCell ref="B13:B14"/>
    <mergeCell ref="C13:C14"/>
    <mergeCell ref="D13:D14"/>
    <mergeCell ref="E13:E14"/>
    <mergeCell ref="G13:G14"/>
    <mergeCell ref="J26:P26"/>
    <mergeCell ref="B27:B29"/>
    <mergeCell ref="C27:C29"/>
    <mergeCell ref="D27:D29"/>
    <mergeCell ref="E27:E29"/>
    <mergeCell ref="F27:F29"/>
    <mergeCell ref="F13:F14"/>
    <mergeCell ref="A30:A47"/>
    <mergeCell ref="A48:A63"/>
    <mergeCell ref="P28:P29"/>
    <mergeCell ref="J29:K29"/>
    <mergeCell ref="M29:N29"/>
    <mergeCell ref="I27:I29"/>
    <mergeCell ref="J27:L27"/>
    <mergeCell ref="M27:O27"/>
    <mergeCell ref="G27:G29"/>
    <mergeCell ref="H27:H29"/>
  </mergeCells>
  <conditionalFormatting sqref="C25">
    <cfRule type="cellIs" dxfId="600" priority="288" stopIfTrue="1" operator="equal">
      <formula>"SE©"</formula>
    </cfRule>
    <cfRule type="expression" dxfId="599" priority="289" stopIfTrue="1">
      <formula>IF($C25="UE",TRUE,IF($C25= "UE©",TRUE,FALSE))</formula>
    </cfRule>
    <cfRule type="expression" dxfId="598" priority="290" stopIfTrue="1">
      <formula>IF($C25="INTER",TRUE,IF($C25= "MAU©",TRUE,FALSE))</formula>
    </cfRule>
  </conditionalFormatting>
  <conditionalFormatting sqref="B25 D25:I25">
    <cfRule type="expression" dxfId="597" priority="291" stopIfTrue="1">
      <formula>IF($C25="SE©",TRUE,FALSE)</formula>
    </cfRule>
    <cfRule type="expression" dxfId="596" priority="292" stopIfTrue="1">
      <formula>IF($C25="UE",TRUE,IF($C25= "UE©",TRUE,FALSE))</formula>
    </cfRule>
    <cfRule type="expression" dxfId="595" priority="293" stopIfTrue="1">
      <formula>IF($C25="INTER",TRUE,IF($C25= "MAU©",TRUE,FALSE))</formula>
    </cfRule>
  </conditionalFormatting>
  <conditionalFormatting sqref="B26:I26">
    <cfRule type="expression" dxfId="594" priority="294" stopIfTrue="1">
      <formula>IF($C26="ANAT",TRUE,FALSE)</formula>
    </cfRule>
    <cfRule type="expression" dxfId="593" priority="295" stopIfTrue="1">
      <formula>IF($C26="SEAT",TRUE,FALSE)</formula>
    </cfRule>
    <cfRule type="expression" dxfId="592" priority="296" stopIfTrue="1">
      <formula>IF($C26="SX©",TRUE,FALSE)</formula>
    </cfRule>
  </conditionalFormatting>
  <conditionalFormatting sqref="B24:G24">
    <cfRule type="expression" dxfId="591" priority="300" stopIfTrue="1">
      <formula>IF($C24="AN",TRUE,FALSE)</formula>
    </cfRule>
    <cfRule type="expression" dxfId="590" priority="301" stopIfTrue="1">
      <formula>IF($C24="SEAT",TRUE,FALSE)</formula>
    </cfRule>
    <cfRule type="expression" dxfId="589" priority="302" stopIfTrue="1">
      <formula>IF($C24="SX©",TRUE,FALSE)</formula>
    </cfRule>
  </conditionalFormatting>
  <conditionalFormatting sqref="B35 I30:I35 B30:B31 H30:H31 D48:E49 B48:B49 I47:I51 B47:H47 B63:I63 I42:I45 I57:I61 B61 D61:E61 B32:E34 B50:E51 H51 B57:B59 D57:E59 H48:H49 H59 H61">
    <cfRule type="expression" dxfId="588" priority="303" stopIfTrue="1">
      <formula>IF($C30= "SE©",TRUE,FALSE)</formula>
    </cfRule>
    <cfRule type="expression" dxfId="587" priority="304" stopIfTrue="1">
      <formula>IF($C30= "UE©",TRUE,FALSE)</formula>
    </cfRule>
    <cfRule type="expression" dxfId="586" priority="305" stopIfTrue="1">
      <formula>IF($C30= "MAU",TRUE,FALSE)</formula>
    </cfRule>
  </conditionalFormatting>
  <conditionalFormatting sqref="I4:I7">
    <cfRule type="cellIs" dxfId="585" priority="306" stopIfTrue="1" operator="notEqual">
      <formula>"null"</formula>
    </cfRule>
  </conditionalFormatting>
  <conditionalFormatting sqref="D6:E6">
    <cfRule type="cellIs" dxfId="584" priority="307" stopIfTrue="1" operator="notEqual">
      <formula>"null"</formula>
    </cfRule>
  </conditionalFormatting>
  <conditionalFormatting sqref="B11:C12">
    <cfRule type="cellIs" dxfId="583" priority="308" stopIfTrue="1" operator="notEqual">
      <formula>"null"</formula>
    </cfRule>
  </conditionalFormatting>
  <conditionalFormatting sqref="B44 D44:E44 H44">
    <cfRule type="expression" dxfId="582" priority="285" stopIfTrue="1">
      <formula>IF($C44= "SE©",TRUE,FALSE)</formula>
    </cfRule>
    <cfRule type="expression" dxfId="581" priority="286" stopIfTrue="1">
      <formula>IF($C44= "UE©",TRUE,FALSE)</formula>
    </cfRule>
    <cfRule type="expression" dxfId="580" priority="287" stopIfTrue="1">
      <formula>IF($C44= "MAU",TRUE,FALSE)</formula>
    </cfRule>
  </conditionalFormatting>
  <conditionalFormatting sqref="F6">
    <cfRule type="cellIs" dxfId="579" priority="280" stopIfTrue="1" operator="equal">
      <formula>0</formula>
    </cfRule>
    <cfRule type="cellIs" dxfId="578" priority="281" stopIfTrue="1" operator="notEqual">
      <formula>"null"</formula>
    </cfRule>
  </conditionalFormatting>
  <conditionalFormatting sqref="C6">
    <cfRule type="cellIs" dxfId="577" priority="272" stopIfTrue="1" operator="equal">
      <formula>0</formula>
    </cfRule>
    <cfRule type="cellIs" dxfId="576" priority="273" stopIfTrue="1" operator="notEqual">
      <formula>"null"</formula>
    </cfRule>
  </conditionalFormatting>
  <conditionalFormatting sqref="C5">
    <cfRule type="cellIs" dxfId="575" priority="274" stopIfTrue="1" operator="equal">
      <formula>0</formula>
    </cfRule>
    <cfRule type="cellIs" dxfId="574" priority="275" stopIfTrue="1" operator="notEqual">
      <formula>"null"</formula>
    </cfRule>
  </conditionalFormatting>
  <conditionalFormatting sqref="C7">
    <cfRule type="cellIs" dxfId="573" priority="276" stopIfTrue="1" operator="equal">
      <formula>0</formula>
    </cfRule>
    <cfRule type="cellIs" dxfId="572" priority="277" stopIfTrue="1" operator="notEqual">
      <formula>"null"</formula>
    </cfRule>
  </conditionalFormatting>
  <conditionalFormatting sqref="C4">
    <cfRule type="cellIs" dxfId="571" priority="278" stopIfTrue="1" operator="equal">
      <formula>0</formula>
    </cfRule>
    <cfRule type="cellIs" dxfId="570" priority="279" stopIfTrue="1" operator="notEqual">
      <formula>"null"</formula>
    </cfRule>
  </conditionalFormatting>
  <conditionalFormatting sqref="G7">
    <cfRule type="cellIs" dxfId="569" priority="268" stopIfTrue="1" operator="equal">
      <formula>0</formula>
    </cfRule>
    <cfRule type="cellIs" dxfId="568" priority="269" stopIfTrue="1" operator="notEqual">
      <formula>"null"</formula>
    </cfRule>
  </conditionalFormatting>
  <conditionalFormatting sqref="G6">
    <cfRule type="cellIs" dxfId="567" priority="270" stopIfTrue="1" operator="equal">
      <formula>0</formula>
    </cfRule>
    <cfRule type="cellIs" dxfId="566" priority="271" stopIfTrue="1" operator="notEqual">
      <formula>"null"</formula>
    </cfRule>
  </conditionalFormatting>
  <conditionalFormatting sqref="D30:E31">
    <cfRule type="expression" dxfId="565" priority="265" stopIfTrue="1">
      <formula>IF($C30= "SE©",TRUE,FALSE)</formula>
    </cfRule>
    <cfRule type="expression" dxfId="564" priority="266" stopIfTrue="1">
      <formula>IF($C30= "UE©",TRUE,FALSE)</formula>
    </cfRule>
    <cfRule type="expression" dxfId="563" priority="267" stopIfTrue="1">
      <formula>IF($C30= "MAU",TRUE,FALSE)</formula>
    </cfRule>
  </conditionalFormatting>
  <conditionalFormatting sqref="C30:C31">
    <cfRule type="expression" dxfId="562" priority="262" stopIfTrue="1">
      <formula>IF($C30= "SE©",TRUE,FALSE)</formula>
    </cfRule>
    <cfRule type="expression" dxfId="561" priority="263" stopIfTrue="1">
      <formula>IF($C30= "UE©",TRUE,FALSE)</formula>
    </cfRule>
    <cfRule type="expression" dxfId="560" priority="264" stopIfTrue="1">
      <formula>IF($C30= "MAU",TRUE,FALSE)</formula>
    </cfRule>
  </conditionalFormatting>
  <conditionalFormatting sqref="F30:G30">
    <cfRule type="expression" dxfId="559" priority="259" stopIfTrue="1">
      <formula>IF($C30= "SE©",TRUE,FALSE)</formula>
    </cfRule>
    <cfRule type="expression" dxfId="558" priority="260" stopIfTrue="1">
      <formula>IF($C30= "UE©",TRUE,FALSE)</formula>
    </cfRule>
    <cfRule type="expression" dxfId="557" priority="261" stopIfTrue="1">
      <formula>IF($C30= "MAU",TRUE,FALSE)</formula>
    </cfRule>
  </conditionalFormatting>
  <conditionalFormatting sqref="C48:C49">
    <cfRule type="expression" dxfId="556" priority="256" stopIfTrue="1">
      <formula>IF($C48= "SE©",TRUE,FALSE)</formula>
    </cfRule>
    <cfRule type="expression" dxfId="555" priority="257" stopIfTrue="1">
      <formula>IF($C48= "UE©",TRUE,FALSE)</formula>
    </cfRule>
    <cfRule type="expression" dxfId="554" priority="258" stopIfTrue="1">
      <formula>IF($C48= "MAU",TRUE,FALSE)</formula>
    </cfRule>
  </conditionalFormatting>
  <conditionalFormatting sqref="F48:G48">
    <cfRule type="expression" dxfId="553" priority="253" stopIfTrue="1">
      <formula>IF($C48= "SE©",TRUE,FALSE)</formula>
    </cfRule>
    <cfRule type="expression" dxfId="552" priority="254" stopIfTrue="1">
      <formula>IF($C48= "UE©",TRUE,FALSE)</formula>
    </cfRule>
    <cfRule type="expression" dxfId="551" priority="255" stopIfTrue="1">
      <formula>IF($C48= "MAU",TRUE,FALSE)</formula>
    </cfRule>
  </conditionalFormatting>
  <conditionalFormatting sqref="F17:G23">
    <cfRule type="expression" dxfId="550" priority="229" stopIfTrue="1">
      <formula>IF($C17="AN",TRUE,FALSE)</formula>
    </cfRule>
    <cfRule type="expression" dxfId="549" priority="230" stopIfTrue="1">
      <formula>IF($C17="SEAT",TRUE,FALSE)</formula>
    </cfRule>
    <cfRule type="expression" dxfId="548" priority="231" stopIfTrue="1">
      <formula>IF($C17="SX©",TRUE,FALSE)</formula>
    </cfRule>
  </conditionalFormatting>
  <conditionalFormatting sqref="D17:D20">
    <cfRule type="expression" dxfId="547" priority="226" stopIfTrue="1">
      <formula>IF($C17="AN",TRUE,FALSE)</formula>
    </cfRule>
    <cfRule type="expression" dxfId="546" priority="227" stopIfTrue="1">
      <formula>IF($C17="SEAT",TRUE,FALSE)</formula>
    </cfRule>
    <cfRule type="expression" dxfId="545" priority="228" stopIfTrue="1">
      <formula>IF($C17="SX©",TRUE,FALSE)</formula>
    </cfRule>
  </conditionalFormatting>
  <conditionalFormatting sqref="B22:B23">
    <cfRule type="expression" dxfId="544" priority="223" stopIfTrue="1">
      <formula>IF($C22="AN",TRUE,FALSE)</formula>
    </cfRule>
    <cfRule type="expression" dxfId="543" priority="224" stopIfTrue="1">
      <formula>IF($C22="SEAT",TRUE,FALSE)</formula>
    </cfRule>
    <cfRule type="expression" dxfId="542" priority="225" stopIfTrue="1">
      <formula>IF($C22="SX©",TRUE,FALSE)</formula>
    </cfRule>
  </conditionalFormatting>
  <conditionalFormatting sqref="F15:G16">
    <cfRule type="expression" dxfId="541" priority="232" stopIfTrue="1">
      <formula>IF($C15="AN",TRUE,FALSE)</formula>
    </cfRule>
    <cfRule type="expression" dxfId="540" priority="233" stopIfTrue="1">
      <formula>IF($C15="SEAT",TRUE,FALSE)</formula>
    </cfRule>
    <cfRule type="expression" dxfId="539" priority="234" stopIfTrue="1">
      <formula>IF($C15="SX©",TRUE,FALSE)</formula>
    </cfRule>
  </conditionalFormatting>
  <conditionalFormatting sqref="B15:B20">
    <cfRule type="expression" dxfId="538" priority="250" stopIfTrue="1">
      <formula>IF($C15="AN",TRUE,FALSE)</formula>
    </cfRule>
    <cfRule type="expression" dxfId="537" priority="251" stopIfTrue="1">
      <formula>IF($C15="SEAT",TRUE,FALSE)</formula>
    </cfRule>
    <cfRule type="expression" dxfId="536" priority="252" stopIfTrue="1">
      <formula>IF($C15="SX©",TRUE,FALSE)</formula>
    </cfRule>
  </conditionalFormatting>
  <conditionalFormatting sqref="B21">
    <cfRule type="expression" dxfId="535" priority="247" stopIfTrue="1">
      <formula>IF($C21="AN",TRUE,FALSE)</formula>
    </cfRule>
    <cfRule type="expression" dxfId="534" priority="248" stopIfTrue="1">
      <formula>IF($C21="SEAT",TRUE,FALSE)</formula>
    </cfRule>
    <cfRule type="expression" dxfId="533" priority="249" stopIfTrue="1">
      <formula>IF($C21="SX©",TRUE,FALSE)</formula>
    </cfRule>
  </conditionalFormatting>
  <conditionalFormatting sqref="C22:E23 C15:E16 C17 E17:E19">
    <cfRule type="expression" dxfId="532" priority="244" stopIfTrue="1">
      <formula>IF($C15="AN",TRUE,FALSE)</formula>
    </cfRule>
    <cfRule type="expression" dxfId="531" priority="245" stopIfTrue="1">
      <formula>IF($C15="SEAT",TRUE,FALSE)</formula>
    </cfRule>
    <cfRule type="expression" dxfId="530" priority="246" stopIfTrue="1">
      <formula>IF($C15="SX©",TRUE,FALSE)</formula>
    </cfRule>
  </conditionalFormatting>
  <conditionalFormatting sqref="C21:E21">
    <cfRule type="expression" dxfId="529" priority="241" stopIfTrue="1">
      <formula>IF($C21="AN",TRUE,FALSE)</formula>
    </cfRule>
    <cfRule type="expression" dxfId="528" priority="242" stopIfTrue="1">
      <formula>IF($C21="SEAT",TRUE,FALSE)</formula>
    </cfRule>
    <cfRule type="expression" dxfId="527" priority="243" stopIfTrue="1">
      <formula>IF($C21="SX©",TRUE,FALSE)</formula>
    </cfRule>
  </conditionalFormatting>
  <conditionalFormatting sqref="E20">
    <cfRule type="expression" dxfId="526" priority="238" stopIfTrue="1">
      <formula>IF($C20="AN",TRUE,FALSE)</formula>
    </cfRule>
    <cfRule type="expression" dxfId="525" priority="239" stopIfTrue="1">
      <formula>IF($C20="SEAT",TRUE,FALSE)</formula>
    </cfRule>
    <cfRule type="expression" dxfId="524" priority="240" stopIfTrue="1">
      <formula>IF($C20="SX©",TRUE,FALSE)</formula>
    </cfRule>
  </conditionalFormatting>
  <conditionalFormatting sqref="C18:C20">
    <cfRule type="expression" dxfId="523" priority="235" stopIfTrue="1">
      <formula>IF($C18="AN",TRUE,FALSE)</formula>
    </cfRule>
    <cfRule type="expression" dxfId="522" priority="236" stopIfTrue="1">
      <formula>IF($C18="SEAT",TRUE,FALSE)</formula>
    </cfRule>
    <cfRule type="expression" dxfId="521" priority="237" stopIfTrue="1">
      <formula>IF($C18="SX©",TRUE,FALSE)</formula>
    </cfRule>
  </conditionalFormatting>
  <conditionalFormatting sqref="I46">
    <cfRule type="expression" dxfId="520" priority="217" stopIfTrue="1">
      <formula>IF($C46= "SE©",TRUE,FALSE)</formula>
    </cfRule>
    <cfRule type="expression" dxfId="519" priority="218" stopIfTrue="1">
      <formula>IF($C46= "UE©",TRUE,FALSE)</formula>
    </cfRule>
    <cfRule type="expression" dxfId="518" priority="219" stopIfTrue="1">
      <formula>IF($C46= "MAU",TRUE,FALSE)</formula>
    </cfRule>
  </conditionalFormatting>
  <conditionalFormatting sqref="B46 D46:H46">
    <cfRule type="expression" dxfId="517" priority="214" stopIfTrue="1">
      <formula>IF($C46= "SE©",TRUE,FALSE)</formula>
    </cfRule>
    <cfRule type="expression" dxfId="516" priority="215" stopIfTrue="1">
      <formula>IF($C46= "UE©",TRUE,FALSE)</formula>
    </cfRule>
    <cfRule type="expression" dxfId="515" priority="216" stopIfTrue="1">
      <formula>IF($C46= "MAU",TRUE,FALSE)</formula>
    </cfRule>
  </conditionalFormatting>
  <conditionalFormatting sqref="C46">
    <cfRule type="expression" dxfId="514" priority="211" stopIfTrue="1">
      <formula>IF($C46= "SE©",TRUE,FALSE)</formula>
    </cfRule>
    <cfRule type="expression" dxfId="513" priority="212" stopIfTrue="1">
      <formula>IF($C46= "UE©",TRUE,FALSE)</formula>
    </cfRule>
    <cfRule type="expression" dxfId="512" priority="213" stopIfTrue="1">
      <formula>IF($C46= "MAU",TRUE,FALSE)</formula>
    </cfRule>
  </conditionalFormatting>
  <conditionalFormatting sqref="H46">
    <cfRule type="expression" dxfId="511" priority="220" stopIfTrue="1">
      <formula>IF(#REF!= "SE©",TRUE,FALSE)</formula>
    </cfRule>
    <cfRule type="expression" dxfId="510" priority="221" stopIfTrue="1">
      <formula>IF(#REF!= "UE©",TRUE,FALSE)</formula>
    </cfRule>
    <cfRule type="expression" dxfId="509" priority="222" stopIfTrue="1">
      <formula>IF(#REF!= "MAU",TRUE,FALSE)</formula>
    </cfRule>
  </conditionalFormatting>
  <conditionalFormatting sqref="I62 B62:G62">
    <cfRule type="expression" dxfId="508" priority="208" stopIfTrue="1">
      <formula>IF($C62= "SE©",TRUE,FALSE)</formula>
    </cfRule>
    <cfRule type="expression" dxfId="507" priority="209" stopIfTrue="1">
      <formula>IF($C62= "UE©",TRUE,FALSE)</formula>
    </cfRule>
    <cfRule type="expression" dxfId="506" priority="210" stopIfTrue="1">
      <formula>IF($C62= "MAU",TRUE,FALSE)</formula>
    </cfRule>
  </conditionalFormatting>
  <conditionalFormatting sqref="H62">
    <cfRule type="expression" dxfId="505" priority="202" stopIfTrue="1">
      <formula>IF($C62= "SE©",TRUE,FALSE)</formula>
    </cfRule>
    <cfRule type="expression" dxfId="504" priority="203" stopIfTrue="1">
      <formula>IF($C62= "UE©",TRUE,FALSE)</formula>
    </cfRule>
    <cfRule type="expression" dxfId="503" priority="204" stopIfTrue="1">
      <formula>IF($C62= "MAU",TRUE,FALSE)</formula>
    </cfRule>
  </conditionalFormatting>
  <conditionalFormatting sqref="H62">
    <cfRule type="expression" dxfId="502" priority="205" stopIfTrue="1">
      <formula>IF(#REF!= "SE©",TRUE,FALSE)</formula>
    </cfRule>
    <cfRule type="expression" dxfId="501" priority="206" stopIfTrue="1">
      <formula>IF(#REF!= "UE©",TRUE,FALSE)</formula>
    </cfRule>
    <cfRule type="expression" dxfId="500" priority="207" stopIfTrue="1">
      <formula>IF(#REF!= "MAU",TRUE,FALSE)</formula>
    </cfRule>
  </conditionalFormatting>
  <conditionalFormatting sqref="I37:I41 B38:E38">
    <cfRule type="expression" dxfId="499" priority="199" stopIfTrue="1">
      <formula>IF($C37= "SE©",TRUE,FALSE)</formula>
    </cfRule>
    <cfRule type="expression" dxfId="498" priority="200" stopIfTrue="1">
      <formula>IF($C37= "UE©",TRUE,FALSE)</formula>
    </cfRule>
    <cfRule type="expression" dxfId="497" priority="201" stopIfTrue="1">
      <formula>IF($C37= "MAU",TRUE,FALSE)</formula>
    </cfRule>
  </conditionalFormatting>
  <conditionalFormatting sqref="B41 D41:E41 H41">
    <cfRule type="expression" dxfId="496" priority="196" stopIfTrue="1">
      <formula>IF($C41= "SE©",TRUE,FALSE)</formula>
    </cfRule>
    <cfRule type="expression" dxfId="495" priority="197" stopIfTrue="1">
      <formula>IF($C41= "UE©",TRUE,FALSE)</formula>
    </cfRule>
    <cfRule type="expression" dxfId="494" priority="198" stopIfTrue="1">
      <formula>IF($C41= "MAU",TRUE,FALSE)</formula>
    </cfRule>
  </conditionalFormatting>
  <conditionalFormatting sqref="D39:E39">
    <cfRule type="expression" dxfId="493" priority="193" stopIfTrue="1">
      <formula>IF($C39= "SE©",TRUE,FALSE)</formula>
    </cfRule>
    <cfRule type="expression" dxfId="492" priority="194" stopIfTrue="1">
      <formula>IF($C39= "UE©",TRUE,FALSE)</formula>
    </cfRule>
    <cfRule type="expression" dxfId="491" priority="195" stopIfTrue="1">
      <formula>IF($C39= "MAU",TRUE,FALSE)</formula>
    </cfRule>
  </conditionalFormatting>
  <conditionalFormatting sqref="I52:I56 B52:E52 B54:E54">
    <cfRule type="expression" dxfId="490" priority="190" stopIfTrue="1">
      <formula>IF($C52= "SE©",TRUE,FALSE)</formula>
    </cfRule>
    <cfRule type="expression" dxfId="489" priority="191" stopIfTrue="1">
      <formula>IF($C52= "UE©",TRUE,FALSE)</formula>
    </cfRule>
    <cfRule type="expression" dxfId="488" priority="192" stopIfTrue="1">
      <formula>IF($C52= "MAU",TRUE,FALSE)</formula>
    </cfRule>
  </conditionalFormatting>
  <conditionalFormatting sqref="C41">
    <cfRule type="expression" dxfId="487" priority="187" stopIfTrue="1">
      <formula>IF($C41= "SE©",TRUE,FALSE)</formula>
    </cfRule>
    <cfRule type="expression" dxfId="486" priority="188" stopIfTrue="1">
      <formula>IF($C41= "UE©",TRUE,FALSE)</formula>
    </cfRule>
    <cfRule type="expression" dxfId="485" priority="189" stopIfTrue="1">
      <formula>IF($C41= "MAU",TRUE,FALSE)</formula>
    </cfRule>
  </conditionalFormatting>
  <conditionalFormatting sqref="C44">
    <cfRule type="expression" dxfId="484" priority="184" stopIfTrue="1">
      <formula>IF($C44= "SE©",TRUE,FALSE)</formula>
    </cfRule>
    <cfRule type="expression" dxfId="483" priority="185" stopIfTrue="1">
      <formula>IF($C44= "UE©",TRUE,FALSE)</formula>
    </cfRule>
    <cfRule type="expression" dxfId="482" priority="186" stopIfTrue="1">
      <formula>IF($C44= "MAU",TRUE,FALSE)</formula>
    </cfRule>
  </conditionalFormatting>
  <conditionalFormatting sqref="C59">
    <cfRule type="expression" dxfId="481" priority="181" stopIfTrue="1">
      <formula>IF($C59= "SE©",TRUE,FALSE)</formula>
    </cfRule>
    <cfRule type="expression" dxfId="480" priority="182" stopIfTrue="1">
      <formula>IF($C59= "UE©",TRUE,FALSE)</formula>
    </cfRule>
    <cfRule type="expression" dxfId="479" priority="183" stopIfTrue="1">
      <formula>IF($C59= "MAU",TRUE,FALSE)</formula>
    </cfRule>
  </conditionalFormatting>
  <conditionalFormatting sqref="C61">
    <cfRule type="expression" dxfId="478" priority="178" stopIfTrue="1">
      <formula>IF($C61= "SE©",TRUE,FALSE)</formula>
    </cfRule>
    <cfRule type="expression" dxfId="477" priority="179" stopIfTrue="1">
      <formula>IF($C61= "UE©",TRUE,FALSE)</formula>
    </cfRule>
    <cfRule type="expression" dxfId="476" priority="180" stopIfTrue="1">
      <formula>IF($C61= "MAU",TRUE,FALSE)</formula>
    </cfRule>
  </conditionalFormatting>
  <conditionalFormatting sqref="F32:H32">
    <cfRule type="expression" dxfId="475" priority="175" stopIfTrue="1">
      <formula>IF($C32= "SE©",TRUE,FALSE)</formula>
    </cfRule>
    <cfRule type="expression" dxfId="474" priority="176" stopIfTrue="1">
      <formula>IF($C32= "UE©",TRUE,FALSE)</formula>
    </cfRule>
    <cfRule type="expression" dxfId="473" priority="177" stopIfTrue="1">
      <formula>IF($C32= "MAU",TRUE,FALSE)</formula>
    </cfRule>
  </conditionalFormatting>
  <conditionalFormatting sqref="F33:H33">
    <cfRule type="expression" dxfId="472" priority="172" stopIfTrue="1">
      <formula>IF($C33= "SE©",TRUE,FALSE)</formula>
    </cfRule>
    <cfRule type="expression" dxfId="471" priority="173" stopIfTrue="1">
      <formula>IF($C33= "UE©",TRUE,FALSE)</formula>
    </cfRule>
    <cfRule type="expression" dxfId="470" priority="174" stopIfTrue="1">
      <formula>IF($C33= "MAU",TRUE,FALSE)</formula>
    </cfRule>
  </conditionalFormatting>
  <conditionalFormatting sqref="F34:H34">
    <cfRule type="expression" dxfId="469" priority="169" stopIfTrue="1">
      <formula>IF($C34= "SE©",TRUE,FALSE)</formula>
    </cfRule>
    <cfRule type="expression" dxfId="468" priority="170" stopIfTrue="1">
      <formula>IF($C34= "UE©",TRUE,FALSE)</formula>
    </cfRule>
    <cfRule type="expression" dxfId="467" priority="171" stopIfTrue="1">
      <formula>IF($C34= "MAU",TRUE,FALSE)</formula>
    </cfRule>
  </conditionalFormatting>
  <conditionalFormatting sqref="C35:H35">
    <cfRule type="expression" dxfId="466" priority="166" stopIfTrue="1">
      <formula>IF($C35= "SE©",TRUE,FALSE)</formula>
    </cfRule>
    <cfRule type="expression" dxfId="465" priority="167" stopIfTrue="1">
      <formula>IF($C35= "UE©",TRUE,FALSE)</formula>
    </cfRule>
    <cfRule type="expression" dxfId="464" priority="168" stopIfTrue="1">
      <formula>IF($C35= "MAU",TRUE,FALSE)</formula>
    </cfRule>
  </conditionalFormatting>
  <conditionalFormatting sqref="B39:C39">
    <cfRule type="expression" dxfId="463" priority="163" stopIfTrue="1">
      <formula>IF($C39= "SE©",TRUE,FALSE)</formula>
    </cfRule>
    <cfRule type="expression" dxfId="462" priority="164" stopIfTrue="1">
      <formula>IF($C39= "UE©",TRUE,FALSE)</formula>
    </cfRule>
    <cfRule type="expression" dxfId="461" priority="165" stopIfTrue="1">
      <formula>IF($C39= "MAU",TRUE,FALSE)</formula>
    </cfRule>
  </conditionalFormatting>
  <conditionalFormatting sqref="F39:G39">
    <cfRule type="expression" dxfId="460" priority="160" stopIfTrue="1">
      <formula>IF($C39= "SE©",TRUE,FALSE)</formula>
    </cfRule>
    <cfRule type="expression" dxfId="459" priority="161" stopIfTrue="1">
      <formula>IF($C39= "UE©",TRUE,FALSE)</formula>
    </cfRule>
    <cfRule type="expression" dxfId="458" priority="162" stopIfTrue="1">
      <formula>IF($C39= "MAU",TRUE,FALSE)</formula>
    </cfRule>
  </conditionalFormatting>
  <conditionalFormatting sqref="B43:H43">
    <cfRule type="expression" dxfId="457" priority="157" stopIfTrue="1">
      <formula>IF($C43= "SE©",TRUE,FALSE)</formula>
    </cfRule>
    <cfRule type="expression" dxfId="456" priority="158" stopIfTrue="1">
      <formula>IF($C43= "UE©",TRUE,FALSE)</formula>
    </cfRule>
    <cfRule type="expression" dxfId="455" priority="159" stopIfTrue="1">
      <formula>IF($C43= "MAU",TRUE,FALSE)</formula>
    </cfRule>
  </conditionalFormatting>
  <conditionalFormatting sqref="B42:G42">
    <cfRule type="expression" dxfId="454" priority="154" stopIfTrue="1">
      <formula>IF($C42= "SE©",TRUE,FALSE)</formula>
    </cfRule>
    <cfRule type="expression" dxfId="453" priority="155" stopIfTrue="1">
      <formula>IF($C42= "UE©",TRUE,FALSE)</formula>
    </cfRule>
    <cfRule type="expression" dxfId="452" priority="156" stopIfTrue="1">
      <formula>IF($C42= "MAU",TRUE,FALSE)</formula>
    </cfRule>
  </conditionalFormatting>
  <conditionalFormatting sqref="F50:H50">
    <cfRule type="expression" dxfId="451" priority="151" stopIfTrue="1">
      <formula>IF($C50= "SE©",TRUE,FALSE)</formula>
    </cfRule>
    <cfRule type="expression" dxfId="450" priority="152" stopIfTrue="1">
      <formula>IF($C50= "UE©",TRUE,FALSE)</formula>
    </cfRule>
    <cfRule type="expression" dxfId="449" priority="153" stopIfTrue="1">
      <formula>IF($C50= "MAU",TRUE,FALSE)</formula>
    </cfRule>
  </conditionalFormatting>
  <conditionalFormatting sqref="F51:G51">
    <cfRule type="expression" dxfId="448" priority="148" stopIfTrue="1">
      <formula>IF($C51= "SE©",TRUE,FALSE)</formula>
    </cfRule>
    <cfRule type="expression" dxfId="447" priority="149" stopIfTrue="1">
      <formula>IF($C51= "UE©",TRUE,FALSE)</formula>
    </cfRule>
    <cfRule type="expression" dxfId="446" priority="150" stopIfTrue="1">
      <formula>IF($C51= "MAU",TRUE,FALSE)</formula>
    </cfRule>
  </conditionalFormatting>
  <conditionalFormatting sqref="F52:H52">
    <cfRule type="expression" dxfId="445" priority="145" stopIfTrue="1">
      <formula>IF($C52= "SE©",TRUE,FALSE)</formula>
    </cfRule>
    <cfRule type="expression" dxfId="444" priority="146" stopIfTrue="1">
      <formula>IF($C52= "UE©",TRUE,FALSE)</formula>
    </cfRule>
    <cfRule type="expression" dxfId="443" priority="147" stopIfTrue="1">
      <formula>IF($C52= "MAU",TRUE,FALSE)</formula>
    </cfRule>
  </conditionalFormatting>
  <conditionalFormatting sqref="B53:H53">
    <cfRule type="expression" dxfId="442" priority="142" stopIfTrue="1">
      <formula>IF($C53= "SE©",TRUE,FALSE)</formula>
    </cfRule>
    <cfRule type="expression" dxfId="441" priority="143" stopIfTrue="1">
      <formula>IF($C53= "UE©",TRUE,FALSE)</formula>
    </cfRule>
    <cfRule type="expression" dxfId="440" priority="144" stopIfTrue="1">
      <formula>IF($C53= "MAU",TRUE,FALSE)</formula>
    </cfRule>
  </conditionalFormatting>
  <conditionalFormatting sqref="F54:H54">
    <cfRule type="expression" dxfId="439" priority="139" stopIfTrue="1">
      <formula>IF($C54= "SE©",TRUE,FALSE)</formula>
    </cfRule>
    <cfRule type="expression" dxfId="438" priority="140" stopIfTrue="1">
      <formula>IF($C54= "UE©",TRUE,FALSE)</formula>
    </cfRule>
    <cfRule type="expression" dxfId="437" priority="141" stopIfTrue="1">
      <formula>IF($C54= "MAU",TRUE,FALSE)</formula>
    </cfRule>
  </conditionalFormatting>
  <conditionalFormatting sqref="C60">
    <cfRule type="expression" dxfId="436" priority="133" stopIfTrue="1">
      <formula>IF($C60= "SE©",TRUE,FALSE)</formula>
    </cfRule>
    <cfRule type="expression" dxfId="435" priority="134" stopIfTrue="1">
      <formula>IF($C60= "UE©",TRUE,FALSE)</formula>
    </cfRule>
    <cfRule type="expression" dxfId="434" priority="135" stopIfTrue="1">
      <formula>IF($C60= "MAU",TRUE,FALSE)</formula>
    </cfRule>
  </conditionalFormatting>
  <conditionalFormatting sqref="B60 D60:G60">
    <cfRule type="expression" dxfId="433" priority="136" stopIfTrue="1">
      <formula>IF($C60= "SE©",TRUE,FALSE)</formula>
    </cfRule>
    <cfRule type="expression" dxfId="432" priority="137" stopIfTrue="1">
      <formula>IF($C60= "UE©",TRUE,FALSE)</formula>
    </cfRule>
    <cfRule type="expression" dxfId="431" priority="138" stopIfTrue="1">
      <formula>IF($C60= "MAU",TRUE,FALSE)</formula>
    </cfRule>
  </conditionalFormatting>
  <conditionalFormatting sqref="G55">
    <cfRule type="expression" dxfId="430" priority="103" stopIfTrue="1">
      <formula>IF($C55= "SE©",TRUE,FALSE)</formula>
    </cfRule>
    <cfRule type="expression" dxfId="429" priority="104" stopIfTrue="1">
      <formula>IF($C55= "UE©",TRUE,FALSE)</formula>
    </cfRule>
    <cfRule type="expression" dxfId="428" priority="105" stopIfTrue="1">
      <formula>IF($C55= "MAU",TRUE,FALSE)</formula>
    </cfRule>
  </conditionalFormatting>
  <conditionalFormatting sqref="H56">
    <cfRule type="expression" dxfId="427" priority="91" stopIfTrue="1">
      <formula>IF($C56= "SE©",TRUE,FALSE)</formula>
    </cfRule>
    <cfRule type="expression" dxfId="426" priority="92" stopIfTrue="1">
      <formula>IF($C56= "UE©",TRUE,FALSE)</formula>
    </cfRule>
    <cfRule type="expression" dxfId="425" priority="93" stopIfTrue="1">
      <formula>IF($C56= "MAU",TRUE,FALSE)</formula>
    </cfRule>
  </conditionalFormatting>
  <conditionalFormatting sqref="G40">
    <cfRule type="expression" dxfId="424" priority="109" stopIfTrue="1">
      <formula>IF($C40= "SE©",TRUE,FALSE)</formula>
    </cfRule>
    <cfRule type="expression" dxfId="423" priority="110" stopIfTrue="1">
      <formula>IF($C40= "UE©",TRUE,FALSE)</formula>
    </cfRule>
    <cfRule type="expression" dxfId="422" priority="111" stopIfTrue="1">
      <formula>IF($C40= "MAU",TRUE,FALSE)</formula>
    </cfRule>
  </conditionalFormatting>
  <conditionalFormatting sqref="C57">
    <cfRule type="expression" dxfId="421" priority="130" stopIfTrue="1">
      <formula>IF($C57= "SE©",TRUE,FALSE)</formula>
    </cfRule>
    <cfRule type="expression" dxfId="420" priority="131" stopIfTrue="1">
      <formula>IF($C57= "UE©",TRUE,FALSE)</formula>
    </cfRule>
    <cfRule type="expression" dxfId="419" priority="132" stopIfTrue="1">
      <formula>IF($C57= "MAU",TRUE,FALSE)</formula>
    </cfRule>
  </conditionalFormatting>
  <conditionalFormatting sqref="C58">
    <cfRule type="expression" dxfId="418" priority="127" stopIfTrue="1">
      <formula>IF($C58= "SE©",TRUE,FALSE)</formula>
    </cfRule>
    <cfRule type="expression" dxfId="417" priority="128" stopIfTrue="1">
      <formula>IF($C58= "UE©",TRUE,FALSE)</formula>
    </cfRule>
    <cfRule type="expression" dxfId="416" priority="129" stopIfTrue="1">
      <formula>IF($C58= "MAU",TRUE,FALSE)</formula>
    </cfRule>
  </conditionalFormatting>
  <conditionalFormatting sqref="B37:F37">
    <cfRule type="expression" dxfId="415" priority="124" stopIfTrue="1">
      <formula>IF($C37= "SE©",TRUE,FALSE)</formula>
    </cfRule>
    <cfRule type="expression" dxfId="414" priority="125" stopIfTrue="1">
      <formula>IF($C37= "UE©",TRUE,FALSE)</formula>
    </cfRule>
    <cfRule type="expression" dxfId="413" priority="126" stopIfTrue="1">
      <formula>IF($C37= "MAU",TRUE,FALSE)</formula>
    </cfRule>
  </conditionalFormatting>
  <conditionalFormatting sqref="G37">
    <cfRule type="expression" dxfId="412" priority="121" stopIfTrue="1">
      <formula>IF($C37= "SE©",TRUE,FALSE)</formula>
    </cfRule>
    <cfRule type="expression" dxfId="411" priority="122" stopIfTrue="1">
      <formula>IF($C37= "UE©",TRUE,FALSE)</formula>
    </cfRule>
    <cfRule type="expression" dxfId="410" priority="123" stopIfTrue="1">
      <formula>IF($C37= "MAU",TRUE,FALSE)</formula>
    </cfRule>
  </conditionalFormatting>
  <conditionalFormatting sqref="F38 H38">
    <cfRule type="expression" dxfId="409" priority="118" stopIfTrue="1">
      <formula>IF($C38= "SE©",TRUE,FALSE)</formula>
    </cfRule>
    <cfRule type="expression" dxfId="408" priority="119" stopIfTrue="1">
      <formula>IF($C38= "UE©",TRUE,FALSE)</formula>
    </cfRule>
    <cfRule type="expression" dxfId="407" priority="120" stopIfTrue="1">
      <formula>IF($C38= "MAU",TRUE,FALSE)</formula>
    </cfRule>
  </conditionalFormatting>
  <conditionalFormatting sqref="G38">
    <cfRule type="expression" dxfId="406" priority="115" stopIfTrue="1">
      <formula>IF($C38= "SE©",TRUE,FALSE)</formula>
    </cfRule>
    <cfRule type="expression" dxfId="405" priority="116" stopIfTrue="1">
      <formula>IF($C38= "UE©",TRUE,FALSE)</formula>
    </cfRule>
    <cfRule type="expression" dxfId="404" priority="117" stopIfTrue="1">
      <formula>IF($C38= "MAU",TRUE,FALSE)</formula>
    </cfRule>
  </conditionalFormatting>
  <conditionalFormatting sqref="B40:F40">
    <cfRule type="expression" dxfId="403" priority="112" stopIfTrue="1">
      <formula>IF($C40= "SE©",TRUE,FALSE)</formula>
    </cfRule>
    <cfRule type="expression" dxfId="402" priority="113" stopIfTrue="1">
      <formula>IF($C40= "UE©",TRUE,FALSE)</formula>
    </cfRule>
    <cfRule type="expression" dxfId="401" priority="114" stopIfTrue="1">
      <formula>IF($C40= "MAU",TRUE,FALSE)</formula>
    </cfRule>
  </conditionalFormatting>
  <conditionalFormatting sqref="F41:G41">
    <cfRule type="expression" dxfId="400" priority="73" stopIfTrue="1">
      <formula>IF($C41= "SE©",TRUE,FALSE)</formula>
    </cfRule>
    <cfRule type="expression" dxfId="399" priority="74" stopIfTrue="1">
      <formula>IF($C41= "UE©",TRUE,FALSE)</formula>
    </cfRule>
    <cfRule type="expression" dxfId="398" priority="75" stopIfTrue="1">
      <formula>IF($C41= "MAU",TRUE,FALSE)</formula>
    </cfRule>
  </conditionalFormatting>
  <conditionalFormatting sqref="F44:G44">
    <cfRule type="expression" dxfId="397" priority="70" stopIfTrue="1">
      <formula>IF($C44= "SE©",TRUE,FALSE)</formula>
    </cfRule>
    <cfRule type="expression" dxfId="396" priority="71" stopIfTrue="1">
      <formula>IF($C44= "UE©",TRUE,FALSE)</formula>
    </cfRule>
    <cfRule type="expression" dxfId="395" priority="72" stopIfTrue="1">
      <formula>IF($C44= "MAU",TRUE,FALSE)</formula>
    </cfRule>
  </conditionalFormatting>
  <conditionalFormatting sqref="B55:F55">
    <cfRule type="expression" dxfId="394" priority="106" stopIfTrue="1">
      <formula>IF($C55= "SE©",TRUE,FALSE)</formula>
    </cfRule>
    <cfRule type="expression" dxfId="393" priority="107" stopIfTrue="1">
      <formula>IF($C55= "UE©",TRUE,FALSE)</formula>
    </cfRule>
    <cfRule type="expression" dxfId="392" priority="108" stopIfTrue="1">
      <formula>IF($C55= "MAU",TRUE,FALSE)</formula>
    </cfRule>
  </conditionalFormatting>
  <conditionalFormatting sqref="F59:G59">
    <cfRule type="expression" dxfId="391" priority="64" stopIfTrue="1">
      <formula>IF($C59= "SE©",TRUE,FALSE)</formula>
    </cfRule>
    <cfRule type="expression" dxfId="390" priority="65" stopIfTrue="1">
      <formula>IF($C59= "UE©",TRUE,FALSE)</formula>
    </cfRule>
    <cfRule type="expression" dxfId="389" priority="66" stopIfTrue="1">
      <formula>IF($C59= "MAU",TRUE,FALSE)</formula>
    </cfRule>
  </conditionalFormatting>
  <conditionalFormatting sqref="B56 D56:F56">
    <cfRule type="expression" dxfId="388" priority="100" stopIfTrue="1">
      <formula>IF($C56= "SE©",TRUE,FALSE)</formula>
    </cfRule>
    <cfRule type="expression" dxfId="387" priority="101" stopIfTrue="1">
      <formula>IF($C56= "UE©",TRUE,FALSE)</formula>
    </cfRule>
    <cfRule type="expression" dxfId="386" priority="102" stopIfTrue="1">
      <formula>IF($C56= "MAU",TRUE,FALSE)</formula>
    </cfRule>
  </conditionalFormatting>
  <conditionalFormatting sqref="C56">
    <cfRule type="expression" dxfId="385" priority="97" stopIfTrue="1">
      <formula>IF($C56= "SE©",TRUE,FALSE)</formula>
    </cfRule>
    <cfRule type="expression" dxfId="384" priority="98" stopIfTrue="1">
      <formula>IF($C56= "UE©",TRUE,FALSE)</formula>
    </cfRule>
    <cfRule type="expression" dxfId="383" priority="99" stopIfTrue="1">
      <formula>IF($C56= "MAU",TRUE,FALSE)</formula>
    </cfRule>
  </conditionalFormatting>
  <conditionalFormatting sqref="G56">
    <cfRule type="expression" dxfId="382" priority="94" stopIfTrue="1">
      <formula>IF($C56= "SE©",TRUE,FALSE)</formula>
    </cfRule>
    <cfRule type="expression" dxfId="381" priority="95" stopIfTrue="1">
      <formula>IF($C56= "UE©",TRUE,FALSE)</formula>
    </cfRule>
    <cfRule type="expression" dxfId="380" priority="96" stopIfTrue="1">
      <formula>IF($C56= "MAU",TRUE,FALSE)</formula>
    </cfRule>
  </conditionalFormatting>
  <conditionalFormatting sqref="F57">
    <cfRule type="expression" dxfId="379" priority="88" stopIfTrue="1">
      <formula>IF($C57= "SE©",TRUE,FALSE)</formula>
    </cfRule>
    <cfRule type="expression" dxfId="378" priority="89" stopIfTrue="1">
      <formula>IF($C57= "UE©",TRUE,FALSE)</formula>
    </cfRule>
    <cfRule type="expression" dxfId="377" priority="90" stopIfTrue="1">
      <formula>IF($C57= "MAU",TRUE,FALSE)</formula>
    </cfRule>
  </conditionalFormatting>
  <conditionalFormatting sqref="G57">
    <cfRule type="expression" dxfId="376" priority="85" stopIfTrue="1">
      <formula>IF($C57= "SE©",TRUE,FALSE)</formula>
    </cfRule>
    <cfRule type="expression" dxfId="375" priority="86" stopIfTrue="1">
      <formula>IF($C57= "UE©",TRUE,FALSE)</formula>
    </cfRule>
    <cfRule type="expression" dxfId="374" priority="87" stopIfTrue="1">
      <formula>IF($C57= "MAU",TRUE,FALSE)</formula>
    </cfRule>
  </conditionalFormatting>
  <conditionalFormatting sqref="F58">
    <cfRule type="expression" dxfId="373" priority="82" stopIfTrue="1">
      <formula>IF($C58= "SE©",TRUE,FALSE)</formula>
    </cfRule>
    <cfRule type="expression" dxfId="372" priority="83" stopIfTrue="1">
      <formula>IF($C58= "UE©",TRUE,FALSE)</formula>
    </cfRule>
    <cfRule type="expression" dxfId="371" priority="84" stopIfTrue="1">
      <formula>IF($C58= "MAU",TRUE,FALSE)</formula>
    </cfRule>
  </conditionalFormatting>
  <conditionalFormatting sqref="G58">
    <cfRule type="expression" dxfId="370" priority="79" stopIfTrue="1">
      <formula>IF($C58= "SE©",TRUE,FALSE)</formula>
    </cfRule>
    <cfRule type="expression" dxfId="369" priority="80" stopIfTrue="1">
      <formula>IF($C58= "UE©",TRUE,FALSE)</formula>
    </cfRule>
    <cfRule type="expression" dxfId="368" priority="81" stopIfTrue="1">
      <formula>IF($C58= "MAU",TRUE,FALSE)</formula>
    </cfRule>
  </conditionalFormatting>
  <conditionalFormatting sqref="F31:G31">
    <cfRule type="expression" dxfId="367" priority="76" stopIfTrue="1">
      <formula>IF($C31= "SE©",TRUE,FALSE)</formula>
    </cfRule>
    <cfRule type="expression" dxfId="366" priority="77" stopIfTrue="1">
      <formula>IF($C31= "UE©",TRUE,FALSE)</formula>
    </cfRule>
    <cfRule type="expression" dxfId="365" priority="78" stopIfTrue="1">
      <formula>IF($C31= "MAU",TRUE,FALSE)</formula>
    </cfRule>
  </conditionalFormatting>
  <conditionalFormatting sqref="F49:G49">
    <cfRule type="expression" dxfId="364" priority="67" stopIfTrue="1">
      <formula>IF($C49= "SE©",TRUE,FALSE)</formula>
    </cfRule>
    <cfRule type="expression" dxfId="363" priority="68" stopIfTrue="1">
      <formula>IF($C49= "UE©",TRUE,FALSE)</formula>
    </cfRule>
    <cfRule type="expression" dxfId="362" priority="69" stopIfTrue="1">
      <formula>IF($C49= "MAU",TRUE,FALSE)</formula>
    </cfRule>
  </conditionalFormatting>
  <conditionalFormatting sqref="F61:G61">
    <cfRule type="expression" dxfId="361" priority="61" stopIfTrue="1">
      <formula>IF($C61= "SE©",TRUE,FALSE)</formula>
    </cfRule>
    <cfRule type="expression" dxfId="360" priority="62" stopIfTrue="1">
      <formula>IF($C61= "UE©",TRUE,FALSE)</formula>
    </cfRule>
    <cfRule type="expression" dxfId="359" priority="63" stopIfTrue="1">
      <formula>IF($C61= "MAU",TRUE,FALSE)</formula>
    </cfRule>
  </conditionalFormatting>
  <conditionalFormatting sqref="H39">
    <cfRule type="expression" dxfId="358" priority="58" stopIfTrue="1">
      <formula>IF($C39= "SE©",TRUE,FALSE)</formula>
    </cfRule>
    <cfRule type="expression" dxfId="357" priority="59" stopIfTrue="1">
      <formula>IF($C39= "UE©",TRUE,FALSE)</formula>
    </cfRule>
    <cfRule type="expression" dxfId="356" priority="60" stopIfTrue="1">
      <formula>IF($C39= "MAU",TRUE,FALSE)</formula>
    </cfRule>
  </conditionalFormatting>
  <conditionalFormatting sqref="H40">
    <cfRule type="expression" dxfId="355" priority="55" stopIfTrue="1">
      <formula>IF($C40= "SE©",TRUE,FALSE)</formula>
    </cfRule>
    <cfRule type="expression" dxfId="354" priority="56" stopIfTrue="1">
      <formula>IF($C40= "UE©",TRUE,FALSE)</formula>
    </cfRule>
    <cfRule type="expression" dxfId="353" priority="57" stopIfTrue="1">
      <formula>IF($C40= "MAU",TRUE,FALSE)</formula>
    </cfRule>
  </conditionalFormatting>
  <conditionalFormatting sqref="H58">
    <cfRule type="expression" dxfId="352" priority="43" stopIfTrue="1">
      <formula>IF($C58= "SE©",TRUE,FALSE)</formula>
    </cfRule>
    <cfRule type="expression" dxfId="351" priority="44" stopIfTrue="1">
      <formula>IF($C58= "UE©",TRUE,FALSE)</formula>
    </cfRule>
    <cfRule type="expression" dxfId="350" priority="45" stopIfTrue="1">
      <formula>IF($C58= "MAU",TRUE,FALSE)</formula>
    </cfRule>
  </conditionalFormatting>
  <conditionalFormatting sqref="H37">
    <cfRule type="expression" dxfId="349" priority="52" stopIfTrue="1">
      <formula>IF($C37= "SE©",TRUE,FALSE)</formula>
    </cfRule>
    <cfRule type="expression" dxfId="348" priority="53" stopIfTrue="1">
      <formula>IF($C37= "UE©",TRUE,FALSE)</formula>
    </cfRule>
    <cfRule type="expression" dxfId="347" priority="54" stopIfTrue="1">
      <formula>IF($C37= "MAU",TRUE,FALSE)</formula>
    </cfRule>
  </conditionalFormatting>
  <conditionalFormatting sqref="H55">
    <cfRule type="expression" dxfId="346" priority="49" stopIfTrue="1">
      <formula>IF($C55= "SE©",TRUE,FALSE)</formula>
    </cfRule>
    <cfRule type="expression" dxfId="345" priority="50" stopIfTrue="1">
      <formula>IF($C55= "UE©",TRUE,FALSE)</formula>
    </cfRule>
    <cfRule type="expression" dxfId="344" priority="51" stopIfTrue="1">
      <formula>IF($C55= "MAU",TRUE,FALSE)</formula>
    </cfRule>
  </conditionalFormatting>
  <conditionalFormatting sqref="H57">
    <cfRule type="expression" dxfId="343" priority="46" stopIfTrue="1">
      <formula>IF($C57= "SE©",TRUE,FALSE)</formula>
    </cfRule>
    <cfRule type="expression" dxfId="342" priority="47" stopIfTrue="1">
      <formula>IF($C57= "UE©",TRUE,FALSE)</formula>
    </cfRule>
    <cfRule type="expression" dxfId="341" priority="48" stopIfTrue="1">
      <formula>IF($C57= "MAU",TRUE,FALSE)</formula>
    </cfRule>
  </conditionalFormatting>
  <conditionalFormatting sqref="B45:E45">
    <cfRule type="expression" dxfId="340" priority="40" stopIfTrue="1">
      <formula>IF($C45= "SE©",TRUE,FALSE)</formula>
    </cfRule>
    <cfRule type="expression" dxfId="339" priority="41" stopIfTrue="1">
      <formula>IF($C45= "UE©",TRUE,FALSE)</formula>
    </cfRule>
    <cfRule type="expression" dxfId="338" priority="42" stopIfTrue="1">
      <formula>IF($C45= "MAU",TRUE,FALSE)</formula>
    </cfRule>
  </conditionalFormatting>
  <conditionalFormatting sqref="F45:G45">
    <cfRule type="expression" dxfId="337" priority="37" stopIfTrue="1">
      <formula>IF($C45= "SE©",TRUE,FALSE)</formula>
    </cfRule>
    <cfRule type="expression" dxfId="336" priority="38" stopIfTrue="1">
      <formula>IF($C45= "UE©",TRUE,FALSE)</formula>
    </cfRule>
    <cfRule type="expression" dxfId="335" priority="39" stopIfTrue="1">
      <formula>IF($C45= "MAU",TRUE,FALSE)</formula>
    </cfRule>
  </conditionalFormatting>
  <conditionalFormatting sqref="H42">
    <cfRule type="expression" dxfId="334" priority="34" stopIfTrue="1">
      <formula>IF($C42= "SE©",TRUE,FALSE)</formula>
    </cfRule>
    <cfRule type="expression" dxfId="333" priority="35" stopIfTrue="1">
      <formula>IF($C42= "UE©",TRUE,FALSE)</formula>
    </cfRule>
    <cfRule type="expression" dxfId="332" priority="36" stopIfTrue="1">
      <formula>IF($C42= "MAU",TRUE,FALSE)</formula>
    </cfRule>
  </conditionalFormatting>
  <conditionalFormatting sqref="H60">
    <cfRule type="expression" dxfId="331" priority="31" stopIfTrue="1">
      <formula>IF($C60= "SE©",TRUE,FALSE)</formula>
    </cfRule>
    <cfRule type="expression" dxfId="330" priority="32" stopIfTrue="1">
      <formula>IF($C60= "UE©",TRUE,FALSE)</formula>
    </cfRule>
    <cfRule type="expression" dxfId="329" priority="33" stopIfTrue="1">
      <formula>IF($C60= "MAU",TRUE,FALSE)</formula>
    </cfRule>
  </conditionalFormatting>
  <conditionalFormatting sqref="H45">
    <cfRule type="expression" dxfId="328" priority="28" stopIfTrue="1">
      <formula>IF($C45= "SE©",TRUE,FALSE)</formula>
    </cfRule>
    <cfRule type="expression" dxfId="327" priority="29" stopIfTrue="1">
      <formula>IF($C45= "UE©",TRUE,FALSE)</formula>
    </cfRule>
    <cfRule type="expression" dxfId="326" priority="30" stopIfTrue="1">
      <formula>IF($C45= "MAU",TRUE,FALSE)</formula>
    </cfRule>
  </conditionalFormatting>
  <conditionalFormatting sqref="I8:I9">
    <cfRule type="cellIs" dxfId="325" priority="26" stopIfTrue="1" operator="notEqual">
      <formula>"null"</formula>
    </cfRule>
  </conditionalFormatting>
  <conditionalFormatting sqref="D8:E8">
    <cfRule type="cellIs" dxfId="324" priority="27" stopIfTrue="1" operator="notEqual">
      <formula>"null"</formula>
    </cfRule>
  </conditionalFormatting>
  <conditionalFormatting sqref="F8">
    <cfRule type="cellIs" dxfId="323" priority="24" stopIfTrue="1" operator="equal">
      <formula>0</formula>
    </cfRule>
    <cfRule type="cellIs" dxfId="322" priority="25" stopIfTrue="1" operator="notEqual">
      <formula>"null"</formula>
    </cfRule>
  </conditionalFormatting>
  <conditionalFormatting sqref="C8">
    <cfRule type="cellIs" dxfId="321" priority="20" stopIfTrue="1" operator="equal">
      <formula>0</formula>
    </cfRule>
    <cfRule type="cellIs" dxfId="320" priority="21" stopIfTrue="1" operator="notEqual">
      <formula>"null"</formula>
    </cfRule>
  </conditionalFormatting>
  <conditionalFormatting sqref="C9">
    <cfRule type="cellIs" dxfId="319" priority="22" stopIfTrue="1" operator="equal">
      <formula>0</formula>
    </cfRule>
    <cfRule type="cellIs" dxfId="318" priority="23" stopIfTrue="1" operator="notEqual">
      <formula>"null"</formula>
    </cfRule>
  </conditionalFormatting>
  <conditionalFormatting sqref="G9">
    <cfRule type="cellIs" dxfId="317" priority="16" stopIfTrue="1" operator="equal">
      <formula>0</formula>
    </cfRule>
    <cfRule type="cellIs" dxfId="316" priority="17" stopIfTrue="1" operator="notEqual">
      <formula>"null"</formula>
    </cfRule>
  </conditionalFormatting>
  <conditionalFormatting sqref="G8">
    <cfRule type="cellIs" dxfId="315" priority="18" stopIfTrue="1" operator="equal">
      <formula>0</formula>
    </cfRule>
    <cfRule type="cellIs" dxfId="314" priority="19" stopIfTrue="1" operator="notEqual">
      <formula>"null"</formula>
    </cfRule>
  </conditionalFormatting>
  <conditionalFormatting sqref="B36 I36">
    <cfRule type="expression" dxfId="313" priority="13" stopIfTrue="1">
      <formula>IF($C36= "SE©",TRUE,FALSE)</formula>
    </cfRule>
    <cfRule type="expression" dxfId="312" priority="14" stopIfTrue="1">
      <formula>IF($C36= "UE©",TRUE,FALSE)</formula>
    </cfRule>
    <cfRule type="expression" dxfId="311" priority="15" stopIfTrue="1">
      <formula>IF($C36= "MAU",TRUE,FALSE)</formula>
    </cfRule>
  </conditionalFormatting>
  <conditionalFormatting sqref="C36:H36">
    <cfRule type="expression" dxfId="310" priority="10" stopIfTrue="1">
      <formula>IF($C36= "SE©",TRUE,FALSE)</formula>
    </cfRule>
    <cfRule type="expression" dxfId="309" priority="11" stopIfTrue="1">
      <formula>IF($C36= "UE©",TRUE,FALSE)</formula>
    </cfRule>
    <cfRule type="expression" dxfId="308" priority="12" stopIfTrue="1">
      <formula>IF($C36= "MAU",TRUE,FALSE)</formula>
    </cfRule>
  </conditionalFormatting>
  <conditionalFormatting sqref="H65:H68">
    <cfRule type="expression" dxfId="307" priority="7" stopIfTrue="1">
      <formula>IF(#REF!= "SE©",TRUE,FALSE)</formula>
    </cfRule>
    <cfRule type="expression" dxfId="306" priority="8" stopIfTrue="1">
      <formula>IF(#REF!= "UE©",TRUE,FALSE)</formula>
    </cfRule>
    <cfRule type="expression" dxfId="305" priority="9" stopIfTrue="1">
      <formula>IF(#REF!= "MAU",TRUE,FALSE)</formula>
    </cfRule>
  </conditionalFormatting>
  <conditionalFormatting sqref="H70">
    <cfRule type="expression" dxfId="304" priority="4" stopIfTrue="1">
      <formula>IF(#REF!= "SE©",TRUE,FALSE)</formula>
    </cfRule>
    <cfRule type="expression" dxfId="303" priority="5" stopIfTrue="1">
      <formula>IF(#REF!= "UE©",TRUE,FALSE)</formula>
    </cfRule>
    <cfRule type="expression" dxfId="302" priority="6" stopIfTrue="1">
      <formula>IF(#REF!= "MAU",TRUE,FALSE)</formula>
    </cfRule>
  </conditionalFormatting>
  <conditionalFormatting sqref="H71">
    <cfRule type="expression" dxfId="301" priority="1" stopIfTrue="1">
      <formula>IF(#REF!= "SE©",TRUE,FALSE)</formula>
    </cfRule>
    <cfRule type="expression" dxfId="300" priority="2" stopIfTrue="1">
      <formula>IF(#REF!= "UE©",TRUE,FALSE)</formula>
    </cfRule>
    <cfRule type="expression" dxfId="299" priority="3" stopIfTrue="1">
      <formula>IF(#REF!= "MAU",TRUE,FALSE)</formula>
    </cfRule>
  </conditionalFormatting>
  <dataValidations count="20">
    <dataValidation type="list" allowBlank="1" showInputMessage="1" showErrorMessage="1" sqref="C30:C63" xr:uid="{79135411-3630-47EC-ACFB-99E5A42C7A38}">
      <formula1>"SE©,UE©,MAT,MATI,INTER,MUT,MAU,MAC,INTO,MAMU"</formula1>
    </dataValidation>
    <dataValidation type="textLength" operator="lessThanOrEqual" allowBlank="1" showInputMessage="1" showErrorMessage="1" error="vous devez etrer &lt;=60 carractères_x000a_" sqref="G26:I26 I24 G15:H24" xr:uid="{88BB44C7-FD76-43CB-8369-F13E268FF18D}">
      <formula1>60</formula1>
    </dataValidation>
    <dataValidation type="textLength" operator="lessThanOrEqual" allowBlank="1" showInputMessage="1" showErrorMessage="1" sqref="F25 F30:F63 J33:O34 J45:O46 J50:O50 J30:P32 J47:P49 M35:O35 M52:P52 M51:O51 J51:L52 M36:P41 J35:L41 J42:O43 J44:P44 J61:P63 J60:O60 J59:P59 J53:O58" xr:uid="{544BFA6A-4CEE-44F2-81E6-CFA18B98C92E}">
      <formula1>25</formula1>
    </dataValidation>
    <dataValidation operator="equal" allowBlank="1" showInputMessage="1" showErrorMessage="1" error="_x000a_" sqref="D26:E26 D15:E24" xr:uid="{309F8A0D-FF8D-4433-A30D-44C347840831}"/>
    <dataValidation type="textLength" operator="lessThanOrEqual" allowBlank="1" showInputMessage="1" showErrorMessage="1" sqref="G25:H25 G30:H63" xr:uid="{4ACAB825-D67B-4579-B4CE-C8AE723B0CDD}">
      <formula1>60</formula1>
    </dataValidation>
    <dataValidation type="textLength" operator="lessThanOrEqual" allowBlank="1" showInputMessage="1" showErrorMessage="1" error="vous devez etrer &lt;=25 carractères_x000a_" sqref="F26 F15:F24" xr:uid="{7D58A9A0-9EF7-4E2D-8EDF-DB1210B7CB42}">
      <formula1>25</formula1>
    </dataValidation>
    <dataValidation type="textLength" operator="equal" allowBlank="1" showInputMessage="1" showErrorMessage="1" error="erreur Code vous devez avoir 3 carractères_x000a_" sqref="D6:E6 D8:E8" xr:uid="{CF708A30-964E-4514-A283-673FAEAE04C5}">
      <formula1>4</formula1>
    </dataValidation>
    <dataValidation type="textLength" operator="lessThanOrEqual" showInputMessage="1" showErrorMessage="1" error="erreur Code vous devez etre &lt;=25 carractères_x000a_" sqref="F4:F5" xr:uid="{70E2F92C-C0FA-40ED-8972-18170E15F95E}">
      <formula1>25</formula1>
    </dataValidation>
    <dataValidation type="textLength" operator="lessThanOrEqual" showInputMessage="1" showErrorMessage="1" error="erreur Code vous etre &lt;= à 25 carractères_x000a_" sqref="F6 F8" xr:uid="{1043E645-82CC-46C8-8534-671E6F02E72C}">
      <formula1>25</formula1>
    </dataValidation>
    <dataValidation type="textLength" operator="lessThanOrEqual" showInputMessage="1" showErrorMessage="1" error="erreur Code vous etre &lt;= à 60 carractères_x000a_" sqref="G6:H6 G8:H8" xr:uid="{48777624-6B3A-469D-BE3E-CF9DC0BD8613}">
      <formula1>60</formula1>
    </dataValidation>
    <dataValidation type="textLength" operator="lessThanOrEqual" showInputMessage="1" showErrorMessage="1" error="erreur Code vous devez etre &lt;=60 carractères_x000a_" sqref="G4:H4" xr:uid="{BC024FB5-FB04-4574-8B35-675346E0C93D}">
      <formula1>60</formula1>
    </dataValidation>
    <dataValidation type="textLength" operator="equal" allowBlank="1" showInputMessage="1" showErrorMessage="1" error="erreur Code vous devez avoir 8 carractères_x000a_" sqref="B15:B26 B30:B63" xr:uid="{EE617447-4907-4176-8A9E-500E608E021D}">
      <formula1>8</formula1>
    </dataValidation>
    <dataValidation type="list" allowBlank="1" showInputMessage="1" showErrorMessage="1" sqref="C26 C15:C24" xr:uid="{CE124F42-E639-4E6D-93D9-9EBB6D32C635}">
      <formula1>"AN,SEAT,SX©"</formula1>
    </dataValidation>
    <dataValidation type="textLength" operator="equal" allowBlank="1" showInputMessage="1" showErrorMessage="1" error="erreur Code vous devez avoir 6 carractères_x000a_" sqref="B11:B12" xr:uid="{BA8CA071-38B9-4E6E-81FF-919D62A5F3EE}">
      <formula1>6</formula1>
    </dataValidation>
    <dataValidation type="textLength" operator="equal" allowBlank="1" showInputMessage="1" showErrorMessage="1" error="erreur Code vous devez avoir 3 carractères_x000a_" sqref="C11:C12" xr:uid="{6B765B25-671E-4DC8-AB04-B8BE703370F7}">
      <formula1>3</formula1>
    </dataValidation>
    <dataValidation type="textLength" operator="equal" showInputMessage="1" showErrorMessage="1" error="erreur Code vous devez avoir 7 carractères_x000a_" sqref="C4" xr:uid="{C5463715-1BE6-4BB9-B54A-0790AAAA68FF}">
      <formula1>7</formula1>
    </dataValidation>
    <dataValidation type="textLength" operator="equal" showInputMessage="1" showErrorMessage="1" error="erreur Code vous devez avoir 3 carractères_x000a_" sqref="C5" xr:uid="{330BF12C-5A02-4136-8BB9-05B451BB82DB}">
      <formula1>3</formula1>
    </dataValidation>
    <dataValidation type="textLength" operator="equal" showInputMessage="1" showErrorMessage="1" error="erreur Code vous devez avoir 6 carractères_x000a_" sqref="C6 C8" xr:uid="{B5C5B7A5-980C-493E-8530-CC4C57A39F5A}">
      <formula1>6</formula1>
    </dataValidation>
    <dataValidation type="textLength" operator="equal" showInputMessage="1" showErrorMessage="1" error="erreur Code vous devez avoir 3 carractères" sqref="C7 C9" xr:uid="{821A66B6-C614-45F0-93AC-02F5035F68F3}">
      <formula1>3</formula1>
    </dataValidation>
    <dataValidation operator="lessThanOrEqual" allowBlank="1" showInputMessage="1" showErrorMessage="1" error="erreur Code vous etre &lt;= à 60 carractères_x000a_" sqref="G7:H7 G9:H9" xr:uid="{C7D47D1F-9725-495F-A994-D0ED09583318}"/>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B44D-5A7C-4237-A644-ABE74D7E7784}">
  <dimension ref="A1:P72"/>
  <sheetViews>
    <sheetView topLeftCell="E28" workbookViewId="0">
      <selection activeCell="G50" sqref="G50"/>
    </sheetView>
  </sheetViews>
  <sheetFormatPr baseColWidth="10" defaultRowHeight="15"/>
  <cols>
    <col min="7" max="7" width="50.1640625" customWidth="1"/>
    <col min="8" max="8" width="38.83203125" customWidth="1"/>
    <col min="9" max="15" width="11.83203125" customWidth="1"/>
    <col min="16" max="16" width="54.83203125" bestFit="1" customWidth="1"/>
  </cols>
  <sheetData>
    <row r="1" spans="1:16" ht="16" thickBot="1">
      <c r="A1" s="1"/>
      <c r="B1" s="111"/>
      <c r="C1" s="111"/>
      <c r="D1" s="111"/>
      <c r="E1" s="111"/>
      <c r="F1" s="111"/>
      <c r="G1" s="3"/>
      <c r="H1" s="3"/>
      <c r="I1" s="6"/>
      <c r="J1" s="5"/>
      <c r="K1" s="6"/>
      <c r="L1" s="5"/>
      <c r="M1" s="5"/>
      <c r="N1" s="5"/>
      <c r="O1" s="6"/>
      <c r="P1" s="5"/>
    </row>
    <row r="2" spans="1:16" ht="16">
      <c r="A2" s="7"/>
      <c r="B2" s="8"/>
      <c r="C2" s="8"/>
      <c r="D2" s="8"/>
      <c r="E2" s="8"/>
      <c r="F2" s="9"/>
      <c r="G2" s="10" t="s">
        <v>0</v>
      </c>
      <c r="H2" s="11"/>
      <c r="I2" s="12"/>
      <c r="J2" s="13"/>
      <c r="K2" s="14"/>
      <c r="L2" s="13"/>
      <c r="M2" s="13"/>
      <c r="N2" s="13"/>
      <c r="O2" s="14"/>
      <c r="P2" s="13"/>
    </row>
    <row r="3" spans="1:16">
      <c r="A3" s="15"/>
      <c r="B3" s="16"/>
      <c r="C3" s="17" t="s">
        <v>1</v>
      </c>
      <c r="D3" s="14"/>
      <c r="E3" s="14"/>
      <c r="F3" s="18" t="s">
        <v>2</v>
      </c>
      <c r="G3" s="18" t="s">
        <v>3</v>
      </c>
      <c r="H3" s="19"/>
      <c r="I3" s="14"/>
      <c r="J3" s="13"/>
      <c r="K3" s="14"/>
      <c r="L3" s="13"/>
      <c r="M3" s="13"/>
      <c r="N3" s="13"/>
      <c r="O3" s="14"/>
      <c r="P3" s="13"/>
    </row>
    <row r="4" spans="1:16">
      <c r="A4" s="15"/>
      <c r="B4" s="18" t="s">
        <v>4</v>
      </c>
      <c r="C4" s="21" t="s">
        <v>5</v>
      </c>
      <c r="D4" s="22"/>
      <c r="E4" s="22"/>
      <c r="F4" s="23"/>
      <c r="G4" s="23"/>
      <c r="H4" s="24"/>
      <c r="I4" s="25"/>
      <c r="J4" s="26"/>
      <c r="K4" s="1"/>
      <c r="L4" s="13"/>
      <c r="M4" s="13"/>
      <c r="N4" s="13"/>
      <c r="O4" s="14"/>
      <c r="P4" s="13"/>
    </row>
    <row r="5" spans="1:16">
      <c r="A5" s="15"/>
      <c r="B5" s="18" t="s">
        <v>6</v>
      </c>
      <c r="C5" s="21">
        <v>404</v>
      </c>
      <c r="D5" s="22"/>
      <c r="E5" s="22"/>
      <c r="F5" s="28" t="s">
        <v>7</v>
      </c>
      <c r="G5" s="29"/>
      <c r="H5" s="30"/>
      <c r="I5" s="25"/>
      <c r="J5" s="13"/>
      <c r="K5" s="14"/>
      <c r="L5" s="13"/>
      <c r="M5" s="13"/>
      <c r="N5" s="13"/>
      <c r="O5" s="14"/>
      <c r="P5" s="13"/>
    </row>
    <row r="6" spans="1:16">
      <c r="A6" s="15"/>
      <c r="B6" s="18" t="s">
        <v>8</v>
      </c>
      <c r="C6" s="21" t="s">
        <v>632</v>
      </c>
      <c r="D6" s="21"/>
      <c r="E6" s="21"/>
      <c r="F6" s="23" t="s">
        <v>633</v>
      </c>
      <c r="G6" s="23" t="s">
        <v>634</v>
      </c>
      <c r="H6" s="24"/>
      <c r="I6" s="25"/>
      <c r="J6" s="13"/>
      <c r="K6" s="14"/>
      <c r="L6" s="13"/>
      <c r="M6" s="13"/>
      <c r="N6" s="13"/>
      <c r="O6" s="14"/>
      <c r="P6" s="13"/>
    </row>
    <row r="7" spans="1:16">
      <c r="A7" s="15"/>
      <c r="B7" s="18" t="s">
        <v>12</v>
      </c>
      <c r="C7" s="31" t="s">
        <v>13</v>
      </c>
      <c r="D7" s="22"/>
      <c r="E7" s="22"/>
      <c r="F7" s="32" t="s">
        <v>14</v>
      </c>
      <c r="G7" s="23" t="s">
        <v>635</v>
      </c>
      <c r="H7" s="24"/>
      <c r="I7" s="25"/>
      <c r="J7" s="13"/>
      <c r="K7" s="14"/>
      <c r="L7" s="13"/>
      <c r="M7" s="13"/>
      <c r="N7" s="13"/>
      <c r="O7" s="14"/>
      <c r="P7" s="13"/>
    </row>
    <row r="8" spans="1:16">
      <c r="A8" s="15"/>
      <c r="B8" s="18" t="s">
        <v>8</v>
      </c>
      <c r="C8" s="21" t="s">
        <v>636</v>
      </c>
      <c r="D8" s="21"/>
      <c r="E8" s="21"/>
      <c r="F8" s="23" t="s">
        <v>637</v>
      </c>
      <c r="G8" s="23" t="s">
        <v>638</v>
      </c>
      <c r="H8" s="24"/>
      <c r="I8" s="25"/>
      <c r="J8" s="13"/>
      <c r="K8" s="14"/>
      <c r="L8" s="13"/>
      <c r="M8" s="13"/>
      <c r="N8" s="13"/>
      <c r="O8" s="14"/>
      <c r="P8" s="13"/>
    </row>
    <row r="9" spans="1:16">
      <c r="A9" s="15"/>
      <c r="B9" s="18" t="s">
        <v>12</v>
      </c>
      <c r="C9" s="31" t="s">
        <v>13</v>
      </c>
      <c r="D9" s="22"/>
      <c r="E9" s="22"/>
      <c r="F9" s="32" t="s">
        <v>14</v>
      </c>
      <c r="G9" s="23" t="s">
        <v>639</v>
      </c>
      <c r="H9" s="24"/>
      <c r="I9" s="25"/>
      <c r="J9" s="13"/>
      <c r="K9" s="14"/>
      <c r="L9" s="13"/>
      <c r="M9" s="13"/>
      <c r="N9" s="13"/>
      <c r="O9" s="14"/>
      <c r="P9" s="13"/>
    </row>
    <row r="10" spans="1:16" ht="16" thickBot="1">
      <c r="A10" s="34"/>
      <c r="B10" s="35"/>
      <c r="C10" s="35"/>
      <c r="D10" s="35"/>
      <c r="E10" s="35"/>
      <c r="F10" s="35"/>
      <c r="G10" s="36"/>
      <c r="H10" s="37"/>
      <c r="I10" s="14"/>
      <c r="J10" s="13"/>
      <c r="K10" s="14"/>
      <c r="L10" s="13"/>
      <c r="M10" s="13"/>
      <c r="N10" s="13"/>
      <c r="O10" s="14"/>
      <c r="P10" s="13"/>
    </row>
    <row r="11" spans="1:16" ht="23">
      <c r="A11" s="1"/>
      <c r="B11" s="21"/>
      <c r="C11" s="21"/>
      <c r="D11" s="22"/>
      <c r="E11" s="22"/>
      <c r="F11" s="38"/>
      <c r="G11" s="38"/>
      <c r="H11" s="38"/>
      <c r="I11" s="22"/>
      <c r="J11" s="39"/>
      <c r="K11" s="22"/>
      <c r="L11" s="39"/>
      <c r="M11" s="39"/>
      <c r="N11" s="39"/>
      <c r="O11" s="22"/>
      <c r="P11" s="39"/>
    </row>
    <row r="12" spans="1:16" ht="24" thickBot="1">
      <c r="A12" s="1"/>
      <c r="B12" s="21"/>
      <c r="C12" s="21"/>
      <c r="D12" s="22"/>
      <c r="E12" s="22"/>
      <c r="F12" s="38"/>
      <c r="G12" s="38"/>
      <c r="I12" s="22"/>
      <c r="J12" s="39"/>
      <c r="K12" s="22"/>
      <c r="L12" s="39"/>
      <c r="M12" s="39"/>
      <c r="N12" s="39"/>
      <c r="O12" s="22"/>
      <c r="P12" s="39"/>
    </row>
    <row r="13" spans="1:16">
      <c r="A13" s="428" t="s">
        <v>18</v>
      </c>
      <c r="B13" s="431" t="s">
        <v>19</v>
      </c>
      <c r="C13" s="433" t="s">
        <v>20</v>
      </c>
      <c r="D13" s="433" t="s">
        <v>21</v>
      </c>
      <c r="E13" s="433"/>
      <c r="F13" s="424" t="s">
        <v>22</v>
      </c>
      <c r="G13" s="426" t="s">
        <v>23</v>
      </c>
      <c r="I13" s="40"/>
      <c r="J13" s="41"/>
      <c r="K13" s="42"/>
      <c r="L13" s="41"/>
      <c r="M13" s="41"/>
      <c r="N13" s="41"/>
      <c r="O13" s="42"/>
      <c r="P13" s="41"/>
    </row>
    <row r="14" spans="1:16" ht="16" thickBot="1">
      <c r="A14" s="429"/>
      <c r="B14" s="432"/>
      <c r="C14" s="434"/>
      <c r="D14" s="435"/>
      <c r="E14" s="435"/>
      <c r="F14" s="425"/>
      <c r="G14" s="427"/>
      <c r="I14" s="40"/>
      <c r="J14" s="41"/>
      <c r="K14" s="42"/>
      <c r="L14" s="41"/>
      <c r="M14" s="41"/>
      <c r="N14" s="41"/>
      <c r="O14" s="42"/>
      <c r="P14" s="41"/>
    </row>
    <row r="15" spans="1:16">
      <c r="A15" s="429"/>
      <c r="B15" s="44" t="s">
        <v>640</v>
      </c>
      <c r="C15" s="45" t="s">
        <v>25</v>
      </c>
      <c r="D15" s="46"/>
      <c r="E15" s="46"/>
      <c r="F15" s="47" t="s">
        <v>641</v>
      </c>
      <c r="G15" s="48" t="s">
        <v>642</v>
      </c>
      <c r="J15" s="41"/>
      <c r="K15" s="42"/>
      <c r="L15" s="41"/>
      <c r="M15" s="41"/>
      <c r="N15" s="41"/>
      <c r="O15" s="42"/>
      <c r="P15" s="41"/>
    </row>
    <row r="16" spans="1:16">
      <c r="A16" s="429"/>
      <c r="B16" s="44"/>
      <c r="C16" s="45"/>
      <c r="D16" s="46"/>
      <c r="E16" s="46"/>
      <c r="F16" s="47"/>
      <c r="G16" s="48"/>
      <c r="H16" s="33"/>
      <c r="J16" s="41"/>
      <c r="K16" s="42"/>
      <c r="L16" s="41"/>
      <c r="M16" s="41"/>
      <c r="N16" s="41"/>
      <c r="O16" s="42"/>
      <c r="P16" s="41"/>
    </row>
    <row r="17" spans="1:16">
      <c r="A17" s="429"/>
      <c r="B17" s="44" t="s">
        <v>509</v>
      </c>
      <c r="C17" s="45" t="s">
        <v>29</v>
      </c>
      <c r="D17" s="46">
        <v>30</v>
      </c>
      <c r="E17" s="46"/>
      <c r="F17" s="47" t="s">
        <v>510</v>
      </c>
      <c r="G17" s="48" t="s">
        <v>511</v>
      </c>
      <c r="H17" s="33"/>
      <c r="J17" s="41"/>
      <c r="K17" s="42"/>
      <c r="L17" s="41"/>
      <c r="M17" s="41"/>
      <c r="N17" s="41"/>
      <c r="O17" s="42"/>
      <c r="P17" s="41"/>
    </row>
    <row r="18" spans="1:16">
      <c r="A18" s="429"/>
      <c r="B18" s="44" t="s">
        <v>512</v>
      </c>
      <c r="C18" s="45" t="s">
        <v>29</v>
      </c>
      <c r="D18" s="46">
        <v>30</v>
      </c>
      <c r="E18" s="46"/>
      <c r="F18" s="47" t="s">
        <v>513</v>
      </c>
      <c r="G18" s="48" t="s">
        <v>514</v>
      </c>
      <c r="H18" s="33"/>
      <c r="J18" s="41"/>
      <c r="K18" s="42"/>
      <c r="L18" s="41"/>
      <c r="M18" s="41"/>
      <c r="N18" s="41"/>
      <c r="O18" s="42"/>
      <c r="P18" s="41"/>
    </row>
    <row r="19" spans="1:16">
      <c r="A19" s="429"/>
      <c r="B19" s="44" t="s">
        <v>597</v>
      </c>
      <c r="C19" s="45" t="s">
        <v>29</v>
      </c>
      <c r="D19" s="46">
        <v>30</v>
      </c>
      <c r="E19" s="46"/>
      <c r="F19" s="47" t="s">
        <v>598</v>
      </c>
      <c r="G19" s="48" t="s">
        <v>599</v>
      </c>
      <c r="H19" s="33"/>
      <c r="I19" s="42"/>
      <c r="J19" s="41"/>
      <c r="K19" s="42"/>
      <c r="L19" s="41"/>
      <c r="M19" s="41"/>
      <c r="N19" s="41"/>
      <c r="O19" s="42"/>
      <c r="P19" s="41"/>
    </row>
    <row r="20" spans="1:16">
      <c r="A20" s="429"/>
      <c r="B20" s="44" t="s">
        <v>600</v>
      </c>
      <c r="C20" s="45" t="s">
        <v>29</v>
      </c>
      <c r="D20" s="46">
        <v>30</v>
      </c>
      <c r="E20" s="46"/>
      <c r="F20" s="47" t="s">
        <v>601</v>
      </c>
      <c r="G20" s="48" t="s">
        <v>602</v>
      </c>
      <c r="H20" s="33"/>
      <c r="I20" s="42"/>
      <c r="J20" s="41"/>
      <c r="K20" s="42"/>
      <c r="L20" s="41"/>
      <c r="M20" s="41"/>
      <c r="N20" s="41"/>
      <c r="O20" s="42"/>
      <c r="P20" s="41"/>
    </row>
    <row r="21" spans="1:16">
      <c r="A21" s="429"/>
      <c r="B21" s="44" t="s">
        <v>603</v>
      </c>
      <c r="C21" s="45" t="s">
        <v>29</v>
      </c>
      <c r="D21" s="46">
        <v>30</v>
      </c>
      <c r="E21" s="46"/>
      <c r="F21" s="47" t="s">
        <v>604</v>
      </c>
      <c r="G21" s="48" t="s">
        <v>605</v>
      </c>
      <c r="H21" s="33"/>
      <c r="I21" s="42"/>
      <c r="J21" s="41"/>
      <c r="K21" s="42"/>
      <c r="L21" s="41"/>
      <c r="M21" s="41"/>
      <c r="N21" s="41"/>
      <c r="O21" s="42"/>
      <c r="P21" s="41"/>
    </row>
    <row r="22" spans="1:16">
      <c r="A22" s="429"/>
      <c r="B22" s="44" t="s">
        <v>606</v>
      </c>
      <c r="C22" s="45" t="s">
        <v>29</v>
      </c>
      <c r="D22" s="46">
        <v>30</v>
      </c>
      <c r="E22" s="46"/>
      <c r="F22" s="47" t="s">
        <v>607</v>
      </c>
      <c r="G22" s="48" t="s">
        <v>608</v>
      </c>
      <c r="H22" s="33"/>
      <c r="I22" s="42"/>
      <c r="J22" s="41"/>
      <c r="K22" s="42"/>
      <c r="L22" s="41"/>
      <c r="M22" s="41"/>
      <c r="N22" s="41"/>
      <c r="O22" s="42"/>
      <c r="P22" s="41"/>
    </row>
    <row r="23" spans="1:16">
      <c r="A23" s="429"/>
      <c r="B23" s="44"/>
      <c r="C23" s="45"/>
      <c r="D23" s="46"/>
      <c r="E23" s="113"/>
      <c r="F23" s="47"/>
      <c r="G23" s="48"/>
      <c r="H23" s="33"/>
      <c r="I23" s="42"/>
      <c r="J23" s="41"/>
      <c r="K23" s="42"/>
      <c r="L23" s="41"/>
      <c r="M23" s="41"/>
      <c r="N23" s="41"/>
      <c r="O23" s="42"/>
      <c r="P23" s="41"/>
    </row>
    <row r="24" spans="1:16">
      <c r="A24" s="429"/>
      <c r="B24" s="44" t="s">
        <v>521</v>
      </c>
      <c r="C24" s="45" t="s">
        <v>225</v>
      </c>
      <c r="D24" s="46"/>
      <c r="E24" s="46"/>
      <c r="F24" s="47" t="s">
        <v>522</v>
      </c>
      <c r="G24" s="48" t="s">
        <v>523</v>
      </c>
      <c r="H24" s="33"/>
      <c r="I24" s="42"/>
      <c r="J24" s="41"/>
      <c r="K24" s="42"/>
      <c r="L24" s="41"/>
      <c r="M24" s="41"/>
      <c r="N24" s="41"/>
      <c r="O24" s="42"/>
      <c r="P24" s="41"/>
    </row>
    <row r="25" spans="1:16">
      <c r="A25" s="429"/>
      <c r="B25" s="44" t="s">
        <v>524</v>
      </c>
      <c r="C25" s="45" t="s">
        <v>225</v>
      </c>
      <c r="D25" s="46"/>
      <c r="E25" s="113"/>
      <c r="F25" s="47" t="s">
        <v>525</v>
      </c>
      <c r="G25" s="48" t="s">
        <v>526</v>
      </c>
      <c r="H25" s="33"/>
      <c r="I25" s="42"/>
      <c r="J25" s="41"/>
      <c r="K25" s="42"/>
      <c r="L25" s="41"/>
      <c r="M25" s="41"/>
      <c r="N25" s="41"/>
      <c r="O25" s="42"/>
      <c r="P25" s="41"/>
    </row>
    <row r="26" spans="1:16">
      <c r="A26" s="429"/>
      <c r="B26" s="44" t="s">
        <v>609</v>
      </c>
      <c r="C26" s="45" t="s">
        <v>225</v>
      </c>
      <c r="D26" s="46"/>
      <c r="E26" s="46"/>
      <c r="F26" s="47" t="s">
        <v>610</v>
      </c>
      <c r="G26" s="48" t="s">
        <v>611</v>
      </c>
      <c r="H26" s="33"/>
      <c r="I26" s="42"/>
      <c r="J26" s="41"/>
      <c r="K26" s="42"/>
      <c r="L26" s="41"/>
      <c r="M26" s="41"/>
      <c r="N26" s="41"/>
      <c r="O26" s="42"/>
      <c r="P26" s="41"/>
    </row>
    <row r="27" spans="1:16">
      <c r="A27" s="429"/>
      <c r="B27" s="44" t="s">
        <v>612</v>
      </c>
      <c r="C27" s="45" t="s">
        <v>225</v>
      </c>
      <c r="D27" s="46"/>
      <c r="E27" s="113"/>
      <c r="F27" s="47" t="s">
        <v>613</v>
      </c>
      <c r="G27" s="48" t="s">
        <v>614</v>
      </c>
      <c r="H27" s="33"/>
      <c r="I27" s="42"/>
      <c r="J27" s="41"/>
      <c r="K27" s="42"/>
      <c r="L27" s="41"/>
      <c r="M27" s="41"/>
      <c r="N27" s="41"/>
      <c r="O27" s="42"/>
      <c r="P27" s="41"/>
    </row>
    <row r="28" spans="1:16" ht="16" thickBot="1">
      <c r="A28" s="430"/>
      <c r="B28" s="49"/>
      <c r="C28" s="50"/>
      <c r="D28" s="51"/>
      <c r="E28" s="51"/>
      <c r="F28" s="52"/>
      <c r="G28" s="53"/>
      <c r="H28" s="33"/>
      <c r="I28" s="42"/>
      <c r="J28" s="41"/>
      <c r="K28" s="42"/>
      <c r="L28" s="41"/>
      <c r="M28" s="41"/>
      <c r="N28" s="41"/>
      <c r="O28" s="42"/>
      <c r="P28" s="41"/>
    </row>
    <row r="29" spans="1:16" ht="16" thickBot="1">
      <c r="A29" s="54"/>
      <c r="B29" s="55"/>
      <c r="C29" s="56"/>
      <c r="D29" s="55"/>
      <c r="E29" s="55"/>
      <c r="F29" s="57"/>
      <c r="G29" s="57"/>
      <c r="H29" s="33"/>
      <c r="I29" s="58"/>
      <c r="J29" s="41"/>
      <c r="K29" s="42"/>
      <c r="L29" s="41"/>
      <c r="M29" s="41"/>
      <c r="N29" s="41"/>
      <c r="O29" s="42"/>
      <c r="P29" s="41"/>
    </row>
    <row r="30" spans="1:16" ht="16" thickBot="1">
      <c r="A30" s="59"/>
      <c r="B30" s="60"/>
      <c r="C30" s="61"/>
      <c r="D30" s="60"/>
      <c r="E30" s="60"/>
      <c r="F30" s="62"/>
      <c r="G30" s="62"/>
      <c r="H30" s="62"/>
      <c r="I30" s="63"/>
      <c r="J30" s="421" t="s">
        <v>35</v>
      </c>
      <c r="K30" s="422"/>
      <c r="L30" s="422"/>
      <c r="M30" s="422"/>
      <c r="N30" s="422"/>
      <c r="O30" s="422"/>
      <c r="P30" s="423"/>
    </row>
    <row r="31" spans="1:16">
      <c r="A31" s="64"/>
      <c r="B31" s="431" t="s">
        <v>19</v>
      </c>
      <c r="C31" s="433" t="s">
        <v>20</v>
      </c>
      <c r="D31" s="433" t="s">
        <v>21</v>
      </c>
      <c r="E31" s="433" t="s">
        <v>36</v>
      </c>
      <c r="F31" s="433" t="s">
        <v>22</v>
      </c>
      <c r="G31" s="433" t="s">
        <v>23</v>
      </c>
      <c r="H31" s="454" t="s">
        <v>37</v>
      </c>
      <c r="I31" s="448" t="s">
        <v>38</v>
      </c>
      <c r="J31" s="443" t="s">
        <v>39</v>
      </c>
      <c r="K31" s="444"/>
      <c r="L31" s="445"/>
      <c r="M31" s="446" t="s">
        <v>40</v>
      </c>
      <c r="N31" s="447"/>
      <c r="O31" s="447"/>
      <c r="P31" s="185"/>
    </row>
    <row r="32" spans="1:16">
      <c r="A32" s="64"/>
      <c r="B32" s="451"/>
      <c r="C32" s="453"/>
      <c r="D32" s="453"/>
      <c r="E32" s="453"/>
      <c r="F32" s="453"/>
      <c r="G32" s="453"/>
      <c r="H32" s="455"/>
      <c r="I32" s="449"/>
      <c r="J32" s="66" t="s">
        <v>41</v>
      </c>
      <c r="K32" s="67" t="s">
        <v>42</v>
      </c>
      <c r="L32" s="68" t="s">
        <v>43</v>
      </c>
      <c r="M32" s="66" t="s">
        <v>41</v>
      </c>
      <c r="N32" s="67" t="s">
        <v>42</v>
      </c>
      <c r="O32" s="68" t="s">
        <v>43</v>
      </c>
      <c r="P32" s="457" t="s">
        <v>44</v>
      </c>
    </row>
    <row r="33" spans="1:16" ht="16" thickBot="1">
      <c r="A33" s="64"/>
      <c r="B33" s="452"/>
      <c r="C33" s="435"/>
      <c r="D33" s="435"/>
      <c r="E33" s="435"/>
      <c r="F33" s="435"/>
      <c r="G33" s="435"/>
      <c r="H33" s="456"/>
      <c r="I33" s="450"/>
      <c r="J33" s="441" t="s">
        <v>45</v>
      </c>
      <c r="K33" s="442"/>
      <c r="L33" s="69" t="s">
        <v>46</v>
      </c>
      <c r="M33" s="441" t="s">
        <v>45</v>
      </c>
      <c r="N33" s="442"/>
      <c r="O33" s="184" t="s">
        <v>46</v>
      </c>
      <c r="P33" s="458"/>
    </row>
    <row r="34" spans="1:16">
      <c r="A34" s="438" t="s">
        <v>387</v>
      </c>
      <c r="B34" s="71" t="s">
        <v>643</v>
      </c>
      <c r="C34" s="72" t="s">
        <v>49</v>
      </c>
      <c r="D34" s="73">
        <f>D35+D44+D46</f>
        <v>30</v>
      </c>
      <c r="E34" s="73">
        <f>E35+E44+E46</f>
        <v>30</v>
      </c>
      <c r="F34" s="72" t="s">
        <v>644</v>
      </c>
      <c r="G34" s="72" t="s">
        <v>645</v>
      </c>
      <c r="H34" s="74"/>
      <c r="I34" s="75"/>
      <c r="J34" s="201"/>
      <c r="K34" s="202"/>
      <c r="L34" s="203"/>
      <c r="M34" s="204"/>
      <c r="N34" s="202"/>
      <c r="O34" s="203"/>
      <c r="P34" s="215"/>
    </row>
    <row r="35" spans="1:16">
      <c r="A35" s="439"/>
      <c r="B35" s="76" t="s">
        <v>646</v>
      </c>
      <c r="C35" s="77" t="s">
        <v>53</v>
      </c>
      <c r="D35" s="80">
        <f>SUM(D36:D43)</f>
        <v>25</v>
      </c>
      <c r="E35" s="80">
        <f>SUM(E36:E43)</f>
        <v>25</v>
      </c>
      <c r="F35" s="77" t="s">
        <v>392</v>
      </c>
      <c r="G35" s="77" t="s">
        <v>393</v>
      </c>
      <c r="H35" s="79"/>
      <c r="I35" s="81"/>
      <c r="J35" s="205"/>
      <c r="K35" s="206"/>
      <c r="L35" s="207"/>
      <c r="M35" s="208"/>
      <c r="N35" s="206"/>
      <c r="O35" s="207"/>
      <c r="P35" s="216"/>
    </row>
    <row r="36" spans="1:16">
      <c r="A36" s="439"/>
      <c r="B36" s="76" t="s">
        <v>647</v>
      </c>
      <c r="C36" s="77" t="s">
        <v>57</v>
      </c>
      <c r="D36" s="83">
        <v>2</v>
      </c>
      <c r="E36" s="83">
        <v>2</v>
      </c>
      <c r="F36" s="77" t="s">
        <v>395</v>
      </c>
      <c r="G36" s="77" t="s">
        <v>396</v>
      </c>
      <c r="H36" s="79" t="s">
        <v>397</v>
      </c>
      <c r="I36" s="81"/>
      <c r="J36" s="218" t="s">
        <v>708</v>
      </c>
      <c r="K36" s="213"/>
      <c r="L36" s="219"/>
      <c r="M36" s="217"/>
      <c r="N36" s="213"/>
      <c r="O36" s="219"/>
      <c r="P36" s="200" t="s">
        <v>738</v>
      </c>
    </row>
    <row r="37" spans="1:16">
      <c r="A37" s="439"/>
      <c r="B37" s="76" t="s">
        <v>648</v>
      </c>
      <c r="C37" s="77" t="s">
        <v>57</v>
      </c>
      <c r="D37" s="83">
        <v>3</v>
      </c>
      <c r="E37" s="83">
        <v>3</v>
      </c>
      <c r="F37" s="77" t="s">
        <v>400</v>
      </c>
      <c r="G37" s="77" t="s">
        <v>400</v>
      </c>
      <c r="H37" s="79" t="s">
        <v>397</v>
      </c>
      <c r="I37" s="81"/>
      <c r="J37" s="196">
        <v>1</v>
      </c>
      <c r="K37" s="197"/>
      <c r="L37" s="198"/>
      <c r="M37" s="199">
        <v>1</v>
      </c>
      <c r="N37" s="197"/>
      <c r="O37" s="198"/>
      <c r="P37" s="200" t="s">
        <v>709</v>
      </c>
    </row>
    <row r="38" spans="1:16">
      <c r="A38" s="439"/>
      <c r="B38" s="76" t="s">
        <v>649</v>
      </c>
      <c r="C38" s="77" t="s">
        <v>57</v>
      </c>
      <c r="D38" s="83">
        <v>2</v>
      </c>
      <c r="E38" s="83">
        <v>2</v>
      </c>
      <c r="F38" s="77" t="s">
        <v>409</v>
      </c>
      <c r="G38" s="77" t="s">
        <v>410</v>
      </c>
      <c r="H38" s="116" t="s">
        <v>650</v>
      </c>
      <c r="I38" s="81"/>
      <c r="J38" s="196"/>
      <c r="K38" s="197"/>
      <c r="L38" s="395" t="s">
        <v>719</v>
      </c>
      <c r="M38" s="396" t="s">
        <v>679</v>
      </c>
      <c r="N38" s="397"/>
      <c r="O38" s="395"/>
      <c r="P38" s="388" t="s">
        <v>770</v>
      </c>
    </row>
    <row r="39" spans="1:16">
      <c r="A39" s="439"/>
      <c r="B39" s="76" t="s">
        <v>651</v>
      </c>
      <c r="C39" s="77" t="s">
        <v>57</v>
      </c>
      <c r="D39" s="83">
        <v>2</v>
      </c>
      <c r="E39" s="83">
        <v>2</v>
      </c>
      <c r="F39" s="77" t="s">
        <v>414</v>
      </c>
      <c r="G39" s="77" t="s">
        <v>415</v>
      </c>
      <c r="H39" s="116" t="s">
        <v>650</v>
      </c>
      <c r="I39" s="81"/>
      <c r="J39" s="218" t="s">
        <v>713</v>
      </c>
      <c r="K39" s="213"/>
      <c r="L39" s="385"/>
      <c r="M39" s="386" t="s">
        <v>713</v>
      </c>
      <c r="N39" s="387"/>
      <c r="O39" s="385"/>
      <c r="P39" s="388" t="s">
        <v>747</v>
      </c>
    </row>
    <row r="40" spans="1:16">
      <c r="A40" s="439"/>
      <c r="B40" s="85" t="s">
        <v>652</v>
      </c>
      <c r="C40" s="77" t="s">
        <v>57</v>
      </c>
      <c r="D40" s="83">
        <v>4</v>
      </c>
      <c r="E40" s="83">
        <v>4</v>
      </c>
      <c r="F40" s="77" t="s">
        <v>463</v>
      </c>
      <c r="G40" s="77" t="s">
        <v>464</v>
      </c>
      <c r="H40" s="79" t="s">
        <v>397</v>
      </c>
      <c r="I40" s="81"/>
      <c r="J40" s="218"/>
      <c r="K40" s="213" t="s">
        <v>708</v>
      </c>
      <c r="L40" s="385"/>
      <c r="M40" s="386" t="s">
        <v>713</v>
      </c>
      <c r="N40" s="387"/>
      <c r="O40" s="385"/>
      <c r="P40" s="388" t="s">
        <v>737</v>
      </c>
    </row>
    <row r="41" spans="1:16">
      <c r="A41" s="439"/>
      <c r="B41" s="85" t="s">
        <v>653</v>
      </c>
      <c r="C41" s="86" t="s">
        <v>57</v>
      </c>
      <c r="D41" s="83">
        <v>4</v>
      </c>
      <c r="E41" s="83">
        <v>4</v>
      </c>
      <c r="F41" s="77" t="s">
        <v>615</v>
      </c>
      <c r="G41" s="77" t="s">
        <v>615</v>
      </c>
      <c r="H41" s="79" t="s">
        <v>616</v>
      </c>
      <c r="I41" s="81"/>
      <c r="J41" s="309">
        <v>1</v>
      </c>
      <c r="K41" s="309"/>
      <c r="L41" s="309"/>
      <c r="M41" s="309">
        <v>1</v>
      </c>
      <c r="N41" s="309"/>
      <c r="O41" s="309"/>
      <c r="P41" s="309" t="s">
        <v>783</v>
      </c>
    </row>
    <row r="42" spans="1:16">
      <c r="A42" s="439"/>
      <c r="B42" s="85" t="s">
        <v>618</v>
      </c>
      <c r="C42" s="86" t="s">
        <v>57</v>
      </c>
      <c r="D42" s="83">
        <v>4</v>
      </c>
      <c r="E42" s="83">
        <v>4</v>
      </c>
      <c r="F42" s="77" t="s">
        <v>619</v>
      </c>
      <c r="G42" s="77" t="s">
        <v>620</v>
      </c>
      <c r="H42" s="79" t="s">
        <v>621</v>
      </c>
      <c r="I42" s="81"/>
      <c r="J42" s="309">
        <v>2</v>
      </c>
      <c r="K42" s="309"/>
      <c r="L42" s="309"/>
      <c r="M42" s="309">
        <v>1</v>
      </c>
      <c r="N42" s="309"/>
      <c r="O42" s="309"/>
      <c r="P42" s="309" t="s">
        <v>903</v>
      </c>
    </row>
    <row r="43" spans="1:16">
      <c r="A43" s="439"/>
      <c r="B43" s="76" t="s">
        <v>654</v>
      </c>
      <c r="C43" s="86" t="s">
        <v>57</v>
      </c>
      <c r="D43" s="83">
        <v>4</v>
      </c>
      <c r="E43" s="83">
        <v>4</v>
      </c>
      <c r="F43" s="77" t="s">
        <v>622</v>
      </c>
      <c r="G43" s="77" t="s">
        <v>623</v>
      </c>
      <c r="H43" s="79" t="s">
        <v>624</v>
      </c>
      <c r="I43" s="81"/>
      <c r="J43" s="378">
        <v>1</v>
      </c>
      <c r="K43" s="378"/>
      <c r="L43" s="378" t="s">
        <v>904</v>
      </c>
      <c r="M43" s="378">
        <v>1</v>
      </c>
      <c r="N43" s="378"/>
      <c r="O43" s="378"/>
      <c r="P43" s="379" t="s">
        <v>782</v>
      </c>
    </row>
    <row r="44" spans="1:16">
      <c r="A44" s="439"/>
      <c r="B44" s="76" t="s">
        <v>655</v>
      </c>
      <c r="C44" s="77" t="s">
        <v>53</v>
      </c>
      <c r="D44" s="80">
        <f>D45</f>
        <v>2</v>
      </c>
      <c r="E44" s="80">
        <f>E45</f>
        <v>2</v>
      </c>
      <c r="F44" s="77" t="s">
        <v>425</v>
      </c>
      <c r="G44" s="77" t="s">
        <v>426</v>
      </c>
      <c r="H44" s="79"/>
      <c r="I44" s="81"/>
      <c r="J44" s="234"/>
      <c r="K44" s="235"/>
      <c r="L44" s="398"/>
      <c r="M44" s="399"/>
      <c r="N44" s="400"/>
      <c r="O44" s="398"/>
      <c r="P44" s="401"/>
    </row>
    <row r="45" spans="1:16">
      <c r="A45" s="439"/>
      <c r="B45" s="76" t="s">
        <v>427</v>
      </c>
      <c r="C45" s="77" t="s">
        <v>79</v>
      </c>
      <c r="D45" s="83">
        <v>2</v>
      </c>
      <c r="E45" s="83">
        <v>2</v>
      </c>
      <c r="F45" s="77" t="s">
        <v>428</v>
      </c>
      <c r="G45" s="77" t="s">
        <v>429</v>
      </c>
      <c r="H45" s="116" t="s">
        <v>656</v>
      </c>
      <c r="I45" s="81"/>
      <c r="J45" s="378">
        <v>1</v>
      </c>
      <c r="K45" s="378">
        <v>1</v>
      </c>
      <c r="L45" s="378"/>
      <c r="M45" s="378"/>
      <c r="N45" s="378"/>
      <c r="O45" s="378"/>
      <c r="P45" s="379" t="s">
        <v>842</v>
      </c>
    </row>
    <row r="46" spans="1:16">
      <c r="A46" s="439"/>
      <c r="B46" s="85" t="s">
        <v>657</v>
      </c>
      <c r="C46" s="77" t="s">
        <v>53</v>
      </c>
      <c r="D46" s="78">
        <f>D47+D50</f>
        <v>3</v>
      </c>
      <c r="E46" s="78">
        <f>E47+E50</f>
        <v>3</v>
      </c>
      <c r="F46" s="77" t="s">
        <v>435</v>
      </c>
      <c r="G46" s="77" t="s">
        <v>617</v>
      </c>
      <c r="H46" s="79"/>
      <c r="I46" s="81"/>
      <c r="J46" s="234"/>
      <c r="K46" s="235"/>
      <c r="L46" s="398"/>
      <c r="M46" s="399"/>
      <c r="N46" s="400"/>
      <c r="O46" s="398"/>
      <c r="P46" s="401"/>
    </row>
    <row r="47" spans="1:16">
      <c r="A47" s="439"/>
      <c r="B47" s="96" t="s">
        <v>658</v>
      </c>
      <c r="C47" s="97" t="s">
        <v>140</v>
      </c>
      <c r="D47" s="83">
        <f>D48</f>
        <v>1</v>
      </c>
      <c r="E47" s="83">
        <f>E48</f>
        <v>1</v>
      </c>
      <c r="F47" s="97" t="s">
        <v>659</v>
      </c>
      <c r="G47" s="97" t="s">
        <v>660</v>
      </c>
      <c r="H47" s="98"/>
      <c r="I47" s="99"/>
      <c r="J47" s="226"/>
      <c r="K47" s="227"/>
      <c r="L47" s="402"/>
      <c r="M47" s="403"/>
      <c r="N47" s="404"/>
      <c r="O47" s="402"/>
      <c r="P47" s="405"/>
    </row>
    <row r="48" spans="1:16">
      <c r="A48" s="439"/>
      <c r="B48" s="85" t="s">
        <v>437</v>
      </c>
      <c r="C48" s="77" t="s">
        <v>79</v>
      </c>
      <c r="D48" s="102">
        <v>1</v>
      </c>
      <c r="E48" s="102">
        <v>1</v>
      </c>
      <c r="F48" s="77" t="s">
        <v>438</v>
      </c>
      <c r="G48" s="77" t="s">
        <v>439</v>
      </c>
      <c r="H48" s="79" t="s">
        <v>440</v>
      </c>
      <c r="I48" s="81"/>
      <c r="J48" s="209"/>
      <c r="K48" s="210"/>
      <c r="L48" s="389" t="s">
        <v>768</v>
      </c>
      <c r="M48" s="390"/>
      <c r="N48" s="391"/>
      <c r="O48" s="389"/>
      <c r="P48" s="392" t="s">
        <v>691</v>
      </c>
    </row>
    <row r="49" spans="1:16">
      <c r="A49" s="439"/>
      <c r="B49" s="85" t="s">
        <v>441</v>
      </c>
      <c r="C49" s="77" t="s">
        <v>79</v>
      </c>
      <c r="D49" s="102">
        <v>1</v>
      </c>
      <c r="E49" s="102">
        <v>1</v>
      </c>
      <c r="F49" s="77" t="s">
        <v>442</v>
      </c>
      <c r="G49" s="77" t="s">
        <v>443</v>
      </c>
      <c r="H49" s="79" t="s">
        <v>440</v>
      </c>
      <c r="I49" s="81"/>
      <c r="J49" s="209"/>
      <c r="K49" s="210"/>
      <c r="L49" s="389" t="s">
        <v>768</v>
      </c>
      <c r="M49" s="390"/>
      <c r="N49" s="391"/>
      <c r="O49" s="389"/>
      <c r="P49" s="392" t="s">
        <v>691</v>
      </c>
    </row>
    <row r="50" spans="1:16">
      <c r="A50" s="439"/>
      <c r="B50" s="76" t="s">
        <v>661</v>
      </c>
      <c r="C50" s="130" t="s">
        <v>57</v>
      </c>
      <c r="D50" s="83">
        <v>2</v>
      </c>
      <c r="E50" s="83">
        <v>2</v>
      </c>
      <c r="F50" s="77" t="s">
        <v>662</v>
      </c>
      <c r="G50" s="416" t="s">
        <v>662</v>
      </c>
      <c r="H50" s="79" t="s">
        <v>596</v>
      </c>
      <c r="I50" s="81"/>
      <c r="J50" s="218"/>
      <c r="K50" s="213"/>
      <c r="L50" s="385"/>
      <c r="M50" s="386"/>
      <c r="N50" s="387"/>
      <c r="O50" s="385"/>
      <c r="P50" s="388"/>
    </row>
    <row r="51" spans="1:16" ht="16" thickBot="1">
      <c r="A51" s="440"/>
      <c r="B51" s="89"/>
      <c r="C51" s="90"/>
      <c r="D51" s="91"/>
      <c r="E51" s="91"/>
      <c r="F51" s="90"/>
      <c r="G51" s="90"/>
      <c r="H51" s="92"/>
      <c r="I51" s="93"/>
      <c r="J51" s="238"/>
      <c r="K51" s="239"/>
      <c r="L51" s="406"/>
      <c r="M51" s="407"/>
      <c r="N51" s="408"/>
      <c r="O51" s="406"/>
      <c r="P51" s="409"/>
    </row>
    <row r="52" spans="1:16">
      <c r="A52" s="439" t="s">
        <v>467</v>
      </c>
      <c r="B52" s="71" t="s">
        <v>663</v>
      </c>
      <c r="C52" s="72" t="s">
        <v>49</v>
      </c>
      <c r="D52" s="73">
        <f>D53+D60</f>
        <v>30</v>
      </c>
      <c r="E52" s="73">
        <f>E53+E60</f>
        <v>30</v>
      </c>
      <c r="F52" s="72" t="s">
        <v>664</v>
      </c>
      <c r="G52" s="72" t="s">
        <v>665</v>
      </c>
      <c r="H52" s="74"/>
      <c r="I52" s="75"/>
      <c r="J52" s="242"/>
      <c r="K52" s="243"/>
      <c r="L52" s="410"/>
      <c r="M52" s="411"/>
      <c r="N52" s="412"/>
      <c r="O52" s="410"/>
      <c r="P52" s="413"/>
    </row>
    <row r="53" spans="1:16">
      <c r="A53" s="439"/>
      <c r="B53" s="76" t="s">
        <v>666</v>
      </c>
      <c r="C53" s="77" t="s">
        <v>53</v>
      </c>
      <c r="D53" s="80">
        <f>SUM(D54:D59)</f>
        <v>16</v>
      </c>
      <c r="E53" s="80">
        <f>SUM(E54:E59)</f>
        <v>16</v>
      </c>
      <c r="F53" s="77" t="s">
        <v>472</v>
      </c>
      <c r="G53" s="77" t="s">
        <v>473</v>
      </c>
      <c r="H53" s="79"/>
      <c r="I53" s="81"/>
      <c r="J53" s="234"/>
      <c r="K53" s="235"/>
      <c r="L53" s="398"/>
      <c r="M53" s="399"/>
      <c r="N53" s="400"/>
      <c r="O53" s="398"/>
      <c r="P53" s="401"/>
    </row>
    <row r="54" spans="1:16">
      <c r="A54" s="439"/>
      <c r="B54" s="76" t="s">
        <v>667</v>
      </c>
      <c r="C54" s="77" t="s">
        <v>57</v>
      </c>
      <c r="D54" s="83">
        <v>3</v>
      </c>
      <c r="E54" s="83">
        <v>3</v>
      </c>
      <c r="F54" s="77" t="s">
        <v>475</v>
      </c>
      <c r="G54" s="77" t="s">
        <v>476</v>
      </c>
      <c r="H54" s="79" t="s">
        <v>397</v>
      </c>
      <c r="I54" s="81"/>
      <c r="J54" s="218"/>
      <c r="K54" s="213"/>
      <c r="L54" s="389"/>
      <c r="M54" s="386" t="s">
        <v>679</v>
      </c>
      <c r="N54" s="387"/>
      <c r="O54" s="385"/>
      <c r="P54" s="388" t="s">
        <v>687</v>
      </c>
    </row>
    <row r="55" spans="1:16">
      <c r="A55" s="439"/>
      <c r="B55" s="76" t="s">
        <v>668</v>
      </c>
      <c r="C55" s="77" t="s">
        <v>57</v>
      </c>
      <c r="D55" s="83">
        <v>3</v>
      </c>
      <c r="E55" s="83">
        <v>3</v>
      </c>
      <c r="F55" s="77" t="s">
        <v>479</v>
      </c>
      <c r="G55" s="77" t="s">
        <v>479</v>
      </c>
      <c r="H55" s="79" t="s">
        <v>397</v>
      </c>
      <c r="I55" s="81"/>
      <c r="J55" s="218" t="s">
        <v>713</v>
      </c>
      <c r="K55" s="213"/>
      <c r="L55" s="389"/>
      <c r="M55" s="386" t="s">
        <v>713</v>
      </c>
      <c r="N55" s="387"/>
      <c r="O55" s="385"/>
      <c r="P55" s="388" t="s">
        <v>747</v>
      </c>
    </row>
    <row r="56" spans="1:16">
      <c r="A56" s="439"/>
      <c r="B56" s="76" t="s">
        <v>489</v>
      </c>
      <c r="C56" s="77" t="s">
        <v>79</v>
      </c>
      <c r="D56" s="83">
        <v>2</v>
      </c>
      <c r="E56" s="83">
        <v>2</v>
      </c>
      <c r="F56" s="77" t="s">
        <v>490</v>
      </c>
      <c r="G56" s="77" t="s">
        <v>490</v>
      </c>
      <c r="H56" s="79" t="s">
        <v>491</v>
      </c>
      <c r="I56" s="81"/>
      <c r="J56" s="218"/>
      <c r="K56" s="213"/>
      <c r="L56" s="389"/>
      <c r="M56" s="386" t="s">
        <v>679</v>
      </c>
      <c r="N56" s="387"/>
      <c r="O56" s="385"/>
      <c r="P56" s="388" t="s">
        <v>687</v>
      </c>
    </row>
    <row r="57" spans="1:16">
      <c r="A57" s="439"/>
      <c r="B57" s="76" t="s">
        <v>669</v>
      </c>
      <c r="C57" s="77" t="s">
        <v>57</v>
      </c>
      <c r="D57" s="83">
        <v>2</v>
      </c>
      <c r="E57" s="83">
        <v>2</v>
      </c>
      <c r="F57" s="77" t="s">
        <v>625</v>
      </c>
      <c r="G57" s="77" t="s">
        <v>626</v>
      </c>
      <c r="H57" s="79" t="s">
        <v>627</v>
      </c>
      <c r="I57" s="81"/>
      <c r="J57" s="378">
        <v>1</v>
      </c>
      <c r="K57" s="378"/>
      <c r="L57" s="378" t="s">
        <v>904</v>
      </c>
      <c r="M57" s="378">
        <v>1</v>
      </c>
      <c r="N57" s="378"/>
      <c r="O57" s="378"/>
      <c r="P57" s="379" t="s">
        <v>782</v>
      </c>
    </row>
    <row r="58" spans="1:16">
      <c r="A58" s="439"/>
      <c r="B58" s="76" t="s">
        <v>628</v>
      </c>
      <c r="C58" s="77" t="s">
        <v>57</v>
      </c>
      <c r="D58" s="83">
        <v>3</v>
      </c>
      <c r="E58" s="83">
        <v>3</v>
      </c>
      <c r="F58" s="77" t="s">
        <v>629</v>
      </c>
      <c r="G58" s="77" t="s">
        <v>629</v>
      </c>
      <c r="H58" s="79" t="s">
        <v>627</v>
      </c>
      <c r="I58" s="81"/>
      <c r="J58" s="378"/>
      <c r="K58" s="378"/>
      <c r="L58" s="378" t="s">
        <v>905</v>
      </c>
      <c r="M58" s="378">
        <v>1</v>
      </c>
      <c r="N58" s="378"/>
      <c r="O58" s="378"/>
      <c r="P58" s="379" t="s">
        <v>906</v>
      </c>
    </row>
    <row r="59" spans="1:16">
      <c r="A59" s="439"/>
      <c r="B59" s="76" t="s">
        <v>670</v>
      </c>
      <c r="C59" s="77" t="s">
        <v>57</v>
      </c>
      <c r="D59" s="83">
        <v>3</v>
      </c>
      <c r="E59" s="83">
        <v>3</v>
      </c>
      <c r="F59" s="77" t="s">
        <v>630</v>
      </c>
      <c r="G59" s="77" t="s">
        <v>631</v>
      </c>
      <c r="H59" s="79" t="s">
        <v>671</v>
      </c>
      <c r="I59" s="81"/>
      <c r="J59" s="378">
        <v>1</v>
      </c>
      <c r="K59" s="378"/>
      <c r="L59" s="378" t="s">
        <v>904</v>
      </c>
      <c r="M59" s="378"/>
      <c r="N59" s="378"/>
      <c r="O59" s="378"/>
      <c r="P59" s="379" t="s">
        <v>907</v>
      </c>
    </row>
    <row r="60" spans="1:16">
      <c r="A60" s="439"/>
      <c r="B60" s="76" t="s">
        <v>672</v>
      </c>
      <c r="C60" s="77" t="s">
        <v>53</v>
      </c>
      <c r="D60" s="80">
        <f>SUM(D61:D63)</f>
        <v>14</v>
      </c>
      <c r="E60" s="80">
        <f>SUM(E61:E63)</f>
        <v>14</v>
      </c>
      <c r="F60" s="77" t="s">
        <v>493</v>
      </c>
      <c r="G60" s="77" t="s">
        <v>494</v>
      </c>
      <c r="H60" s="79"/>
      <c r="I60" s="81"/>
      <c r="J60" s="234"/>
      <c r="K60" s="235"/>
      <c r="L60" s="398"/>
      <c r="M60" s="399"/>
      <c r="N60" s="400"/>
      <c r="O60" s="398"/>
      <c r="P60" s="401"/>
    </row>
    <row r="61" spans="1:16">
      <c r="A61" s="439"/>
      <c r="B61" s="76" t="s">
        <v>495</v>
      </c>
      <c r="C61" s="77" t="s">
        <v>57</v>
      </c>
      <c r="D61" s="83">
        <v>4</v>
      </c>
      <c r="E61" s="83">
        <v>4</v>
      </c>
      <c r="F61" s="77" t="s">
        <v>496</v>
      </c>
      <c r="G61" s="77" t="s">
        <v>496</v>
      </c>
      <c r="H61" s="79" t="s">
        <v>673</v>
      </c>
      <c r="I61" s="81"/>
      <c r="J61" s="218"/>
      <c r="K61" s="213"/>
      <c r="L61" s="385" t="s">
        <v>775</v>
      </c>
      <c r="M61" s="386" t="s">
        <v>713</v>
      </c>
      <c r="N61" s="387"/>
      <c r="O61" s="385"/>
      <c r="P61" s="388" t="s">
        <v>777</v>
      </c>
    </row>
    <row r="62" spans="1:16">
      <c r="A62" s="439"/>
      <c r="B62" s="76" t="s">
        <v>674</v>
      </c>
      <c r="C62" s="77" t="s">
        <v>123</v>
      </c>
      <c r="D62" s="83">
        <v>8</v>
      </c>
      <c r="E62" s="83">
        <v>8</v>
      </c>
      <c r="F62" s="77" t="s">
        <v>499</v>
      </c>
      <c r="G62" s="77" t="s">
        <v>499</v>
      </c>
      <c r="H62" s="79"/>
      <c r="I62" s="81"/>
      <c r="J62" s="414"/>
      <c r="K62" s="391"/>
      <c r="L62" s="389" t="s">
        <v>776</v>
      </c>
      <c r="M62" s="390" t="s">
        <v>713</v>
      </c>
      <c r="N62" s="391"/>
      <c r="O62" s="389"/>
      <c r="P62" s="392" t="s">
        <v>778</v>
      </c>
    </row>
    <row r="63" spans="1:16">
      <c r="A63" s="439"/>
      <c r="B63" s="85" t="s">
        <v>675</v>
      </c>
      <c r="C63" s="86" t="s">
        <v>57</v>
      </c>
      <c r="D63" s="83">
        <v>2</v>
      </c>
      <c r="E63" s="83">
        <v>2</v>
      </c>
      <c r="F63" s="86" t="s">
        <v>676</v>
      </c>
      <c r="G63" s="415" t="s">
        <v>677</v>
      </c>
      <c r="H63" s="79" t="s">
        <v>678</v>
      </c>
      <c r="I63" s="87"/>
      <c r="J63" s="209"/>
      <c r="K63" s="210"/>
      <c r="L63" s="211"/>
      <c r="M63" s="212"/>
      <c r="N63" s="210"/>
      <c r="O63" s="211"/>
      <c r="P63" s="169"/>
    </row>
    <row r="64" spans="1:16" ht="16" thickBot="1">
      <c r="A64" s="440"/>
      <c r="B64" s="89"/>
      <c r="C64" s="90"/>
      <c r="D64" s="91"/>
      <c r="E64" s="91"/>
      <c r="F64" s="90"/>
      <c r="G64" s="90"/>
      <c r="H64" s="92"/>
      <c r="I64" s="93"/>
      <c r="J64" s="238"/>
      <c r="K64" s="239"/>
      <c r="L64" s="240"/>
      <c r="M64" s="241"/>
      <c r="N64" s="239"/>
      <c r="O64" s="240"/>
      <c r="P64" s="170"/>
    </row>
    <row r="66" spans="8:16">
      <c r="H66" s="183" t="s">
        <v>681</v>
      </c>
      <c r="P66" s="136" t="s">
        <v>680</v>
      </c>
    </row>
    <row r="67" spans="8:16">
      <c r="H67" s="183" t="s">
        <v>682</v>
      </c>
      <c r="P67" s="136" t="s">
        <v>690</v>
      </c>
    </row>
    <row r="68" spans="8:16">
      <c r="H68" s="183" t="s">
        <v>683</v>
      </c>
    </row>
    <row r="69" spans="8:16">
      <c r="H69" s="183" t="s">
        <v>684</v>
      </c>
    </row>
    <row r="71" spans="8:16">
      <c r="H71" s="183" t="s">
        <v>685</v>
      </c>
    </row>
    <row r="72" spans="8:16">
      <c r="H72" s="183" t="s">
        <v>686</v>
      </c>
    </row>
  </sheetData>
  <protectedRanges>
    <protectedRange sqref="F5 I34:P36 I30:I33 I50:P53 I48:I49 I40:P40 I55:P55 I54:O54 I37:I39 I60:P61 I56:O56 I44:P44 I41 I42 I43 I46:P47 I45 I57 I58 I59 I63:P64 I62" name="Plage1"/>
    <protectedRange sqref="J48:P48 L49" name="Plage1_1"/>
    <protectedRange sqref="J49:K49 M49:P49" name="Plage1_1_1"/>
    <protectedRange sqref="J37:P37" name="Plage1_2"/>
    <protectedRange sqref="P54 P56" name="Plage1_2_1"/>
    <protectedRange sqref="J38:P38" name="Plage1_4"/>
    <protectedRange sqref="J39:P39" name="Plage1_3"/>
    <protectedRange sqref="J41:P41" name="Plage1_3_1"/>
    <protectedRange sqref="J42:P42" name="Plage1_3_1_1"/>
    <protectedRange sqref="J43:P43" name="Plage1_1_1_1"/>
    <protectedRange sqref="J45:P45" name="Plage1_1_1_2"/>
    <protectedRange sqref="J57:P57" name="Plage1_1_1_3"/>
    <protectedRange sqref="P58" name="Plage1_1_1_4"/>
    <protectedRange sqref="J58:O58" name="Plage1_4_1"/>
    <protectedRange sqref="J59:P59" name="Plage1_1_1_5"/>
    <protectedRange sqref="J62:P62" name="Plage1_5"/>
  </protectedRanges>
  <mergeCells count="23">
    <mergeCell ref="A13:A28"/>
    <mergeCell ref="B13:B14"/>
    <mergeCell ref="C13:C14"/>
    <mergeCell ref="D13:D14"/>
    <mergeCell ref="E13:E14"/>
    <mergeCell ref="G13:G14"/>
    <mergeCell ref="J30:P30"/>
    <mergeCell ref="B31:B33"/>
    <mergeCell ref="C31:C33"/>
    <mergeCell ref="D31:D33"/>
    <mergeCell ref="E31:E33"/>
    <mergeCell ref="F31:F33"/>
    <mergeCell ref="F13:F14"/>
    <mergeCell ref="A34:A51"/>
    <mergeCell ref="A52:A64"/>
    <mergeCell ref="P32:P33"/>
    <mergeCell ref="J33:K33"/>
    <mergeCell ref="M33:N33"/>
    <mergeCell ref="I31:I33"/>
    <mergeCell ref="J31:L31"/>
    <mergeCell ref="M31:O31"/>
    <mergeCell ref="G31:G33"/>
    <mergeCell ref="H31:H33"/>
  </mergeCells>
  <conditionalFormatting sqref="C29">
    <cfRule type="cellIs" dxfId="298" priority="474" stopIfTrue="1" operator="equal">
      <formula>"SE©"</formula>
    </cfRule>
    <cfRule type="expression" dxfId="297" priority="475" stopIfTrue="1">
      <formula>IF($C29="UE",TRUE,IF($C29= "UE©",TRUE,FALSE))</formula>
    </cfRule>
    <cfRule type="expression" dxfId="296" priority="476" stopIfTrue="1">
      <formula>IF($C29="INTER",TRUE,IF($C29= "MAU©",TRUE,FALSE))</formula>
    </cfRule>
  </conditionalFormatting>
  <conditionalFormatting sqref="B29 D29:I29">
    <cfRule type="expression" dxfId="295" priority="477" stopIfTrue="1">
      <formula>IF($C29="SE©",TRUE,FALSE)</formula>
    </cfRule>
    <cfRule type="expression" dxfId="294" priority="478" stopIfTrue="1">
      <formula>IF($C29="UE",TRUE,IF($C29= "UE©",TRUE,FALSE))</formula>
    </cfRule>
    <cfRule type="expression" dxfId="293" priority="479" stopIfTrue="1">
      <formula>IF($C29="INTER",TRUE,IF($C29= "MAU©",TRUE,FALSE))</formula>
    </cfRule>
  </conditionalFormatting>
  <conditionalFormatting sqref="B30:I30">
    <cfRule type="expression" dxfId="292" priority="480" stopIfTrue="1">
      <formula>IF($C30="ANAT",TRUE,FALSE)</formula>
    </cfRule>
    <cfRule type="expression" dxfId="291" priority="481" stopIfTrue="1">
      <formula>IF($C30="SEAT",TRUE,FALSE)</formula>
    </cfRule>
    <cfRule type="expression" dxfId="290" priority="482" stopIfTrue="1">
      <formula>IF($C30="SX©",TRUE,FALSE)</formula>
    </cfRule>
  </conditionalFormatting>
  <conditionalFormatting sqref="B28:G28">
    <cfRule type="expression" dxfId="289" priority="486" stopIfTrue="1">
      <formula>IF($C28="AN",TRUE,FALSE)</formula>
    </cfRule>
    <cfRule type="expression" dxfId="288" priority="487" stopIfTrue="1">
      <formula>IF($C28="SEAT",TRUE,FALSE)</formula>
    </cfRule>
    <cfRule type="expression" dxfId="287" priority="488" stopIfTrue="1">
      <formula>IF($C28="SX©",TRUE,FALSE)</formula>
    </cfRule>
  </conditionalFormatting>
  <conditionalFormatting sqref="B36:E37 B34:B35 D34:E35 D52:E53 H34:H35 B52:B53 B51:E51 B64:H64 B59:E59 B62:H62 B60 D60:E60 B54:E55 C57:E58 H51:H53 H60 I34:I64">
    <cfRule type="expression" dxfId="286" priority="489" stopIfTrue="1">
      <formula>IF($C34= "SE©",TRUE,FALSE)</formula>
    </cfRule>
    <cfRule type="expression" dxfId="285" priority="490" stopIfTrue="1">
      <formula>IF($C34= "UE©",TRUE,FALSE)</formula>
    </cfRule>
    <cfRule type="expression" dxfId="284" priority="491" stopIfTrue="1">
      <formula>IF($C34= "MAU",TRUE,FALSE)</formula>
    </cfRule>
  </conditionalFormatting>
  <conditionalFormatting sqref="I4:I7">
    <cfRule type="cellIs" dxfId="283" priority="492" stopIfTrue="1" operator="notEqual">
      <formula>"null"</formula>
    </cfRule>
  </conditionalFormatting>
  <conditionalFormatting sqref="D6:E6">
    <cfRule type="cellIs" dxfId="282" priority="493" stopIfTrue="1" operator="notEqual">
      <formula>"null"</formula>
    </cfRule>
  </conditionalFormatting>
  <conditionalFormatting sqref="B11:C12">
    <cfRule type="cellIs" dxfId="281" priority="494" stopIfTrue="1" operator="notEqual">
      <formula>"null"</formula>
    </cfRule>
  </conditionalFormatting>
  <conditionalFormatting sqref="H44 B44 D44:E44 B47:E47 B46 D46:E46 H46:H47">
    <cfRule type="expression" dxfId="280" priority="471" stopIfTrue="1">
      <formula>IF($C44= "SE©",TRUE,FALSE)</formula>
    </cfRule>
    <cfRule type="expression" dxfId="279" priority="472" stopIfTrue="1">
      <formula>IF($C44= "UE©",TRUE,FALSE)</formula>
    </cfRule>
    <cfRule type="expression" dxfId="278" priority="473" stopIfTrue="1">
      <formula>IF($C44= "MAU",TRUE,FALSE)</formula>
    </cfRule>
  </conditionalFormatting>
  <conditionalFormatting sqref="F6">
    <cfRule type="cellIs" dxfId="277" priority="451" stopIfTrue="1" operator="equal">
      <formula>0</formula>
    </cfRule>
    <cfRule type="cellIs" dxfId="276" priority="452" stopIfTrue="1" operator="notEqual">
      <formula>"null"</formula>
    </cfRule>
  </conditionalFormatting>
  <conditionalFormatting sqref="C6">
    <cfRule type="cellIs" dxfId="275" priority="443" stopIfTrue="1" operator="equal">
      <formula>0</formula>
    </cfRule>
    <cfRule type="cellIs" dxfId="274" priority="444" stopIfTrue="1" operator="notEqual">
      <formula>"null"</formula>
    </cfRule>
  </conditionalFormatting>
  <conditionalFormatting sqref="C5">
    <cfRule type="cellIs" dxfId="273" priority="445" stopIfTrue="1" operator="equal">
      <formula>0</formula>
    </cfRule>
    <cfRule type="cellIs" dxfId="272" priority="446" stopIfTrue="1" operator="notEqual">
      <formula>"null"</formula>
    </cfRule>
  </conditionalFormatting>
  <conditionalFormatting sqref="C7">
    <cfRule type="cellIs" dxfId="271" priority="447" stopIfTrue="1" operator="equal">
      <formula>0</formula>
    </cfRule>
    <cfRule type="cellIs" dxfId="270" priority="448" stopIfTrue="1" operator="notEqual">
      <formula>"null"</formula>
    </cfRule>
  </conditionalFormatting>
  <conditionalFormatting sqref="C4">
    <cfRule type="cellIs" dxfId="269" priority="449" stopIfTrue="1" operator="equal">
      <formula>0</formula>
    </cfRule>
    <cfRule type="cellIs" dxfId="268" priority="450" stopIfTrue="1" operator="notEqual">
      <formula>"null"</formula>
    </cfRule>
  </conditionalFormatting>
  <conditionalFormatting sqref="G7">
    <cfRule type="cellIs" dxfId="267" priority="439" stopIfTrue="1" operator="equal">
      <formula>0</formula>
    </cfRule>
    <cfRule type="cellIs" dxfId="266" priority="440" stopIfTrue="1" operator="notEqual">
      <formula>"null"</formula>
    </cfRule>
  </conditionalFormatting>
  <conditionalFormatting sqref="G6">
    <cfRule type="cellIs" dxfId="265" priority="441" stopIfTrue="1" operator="equal">
      <formula>0</formula>
    </cfRule>
    <cfRule type="cellIs" dxfId="264" priority="442" stopIfTrue="1" operator="notEqual">
      <formula>"null"</formula>
    </cfRule>
  </conditionalFormatting>
  <conditionalFormatting sqref="C34:C35">
    <cfRule type="expression" dxfId="263" priority="436" stopIfTrue="1">
      <formula>IF($C34= "SE©",TRUE,FALSE)</formula>
    </cfRule>
    <cfRule type="expression" dxfId="262" priority="437" stopIfTrue="1">
      <formula>IF($C34= "UE©",TRUE,FALSE)</formula>
    </cfRule>
    <cfRule type="expression" dxfId="261" priority="438" stopIfTrue="1">
      <formula>IF($C34= "MAU",TRUE,FALSE)</formula>
    </cfRule>
  </conditionalFormatting>
  <conditionalFormatting sqref="C52:C53">
    <cfRule type="expression" dxfId="260" priority="433" stopIfTrue="1">
      <formula>IF($C52= "SE©",TRUE,FALSE)</formula>
    </cfRule>
    <cfRule type="expression" dxfId="259" priority="434" stopIfTrue="1">
      <formula>IF($C52= "UE©",TRUE,FALSE)</formula>
    </cfRule>
    <cfRule type="expression" dxfId="258" priority="435" stopIfTrue="1">
      <formula>IF($C52= "MAU",TRUE,FALSE)</formula>
    </cfRule>
  </conditionalFormatting>
  <conditionalFormatting sqref="E22">
    <cfRule type="expression" dxfId="257" priority="391" stopIfTrue="1">
      <formula>IF($C22="AN",TRUE,FALSE)</formula>
    </cfRule>
    <cfRule type="expression" dxfId="256" priority="392" stopIfTrue="1">
      <formula>IF($C22="SEAT",TRUE,FALSE)</formula>
    </cfRule>
    <cfRule type="expression" dxfId="255" priority="393" stopIfTrue="1">
      <formula>IF($C22="SX©",TRUE,FALSE)</formula>
    </cfRule>
  </conditionalFormatting>
  <conditionalFormatting sqref="C21:C22">
    <cfRule type="expression" dxfId="254" priority="388" stopIfTrue="1">
      <formula>IF($C21="AN",TRUE,FALSE)</formula>
    </cfRule>
    <cfRule type="expression" dxfId="253" priority="389" stopIfTrue="1">
      <formula>IF($C21="SEAT",TRUE,FALSE)</formula>
    </cfRule>
    <cfRule type="expression" dxfId="252" priority="390" stopIfTrue="1">
      <formula>IF($C21="SX©",TRUE,FALSE)</formula>
    </cfRule>
  </conditionalFormatting>
  <conditionalFormatting sqref="F21:G22">
    <cfRule type="expression" dxfId="251" priority="385" stopIfTrue="1">
      <formula>IF($C21="AN",TRUE,FALSE)</formula>
    </cfRule>
    <cfRule type="expression" dxfId="250" priority="386" stopIfTrue="1">
      <formula>IF($C21="SEAT",TRUE,FALSE)</formula>
    </cfRule>
    <cfRule type="expression" dxfId="249" priority="387" stopIfTrue="1">
      <formula>IF($C21="SX©",TRUE,FALSE)</formula>
    </cfRule>
  </conditionalFormatting>
  <conditionalFormatting sqref="D21:D22">
    <cfRule type="expression" dxfId="248" priority="382" stopIfTrue="1">
      <formula>IF($C21="AN",TRUE,FALSE)</formula>
    </cfRule>
    <cfRule type="expression" dxfId="247" priority="383" stopIfTrue="1">
      <formula>IF($C21="SEAT",TRUE,FALSE)</formula>
    </cfRule>
    <cfRule type="expression" dxfId="246" priority="384" stopIfTrue="1">
      <formula>IF($C21="SX©",TRUE,FALSE)</formula>
    </cfRule>
  </conditionalFormatting>
  <conditionalFormatting sqref="C26:E27">
    <cfRule type="expression" dxfId="245" priority="379" stopIfTrue="1">
      <formula>IF($C26="AN",TRUE,FALSE)</formula>
    </cfRule>
    <cfRule type="expression" dxfId="244" priority="380" stopIfTrue="1">
      <formula>IF($C26="SEAT",TRUE,FALSE)</formula>
    </cfRule>
    <cfRule type="expression" dxfId="243" priority="381" stopIfTrue="1">
      <formula>IF($C26="SX©",TRUE,FALSE)</formula>
    </cfRule>
  </conditionalFormatting>
  <conditionalFormatting sqref="F26:G27">
    <cfRule type="expression" dxfId="242" priority="376" stopIfTrue="1">
      <formula>IF($C26="AN",TRUE,FALSE)</formula>
    </cfRule>
    <cfRule type="expression" dxfId="241" priority="377" stopIfTrue="1">
      <formula>IF($C26="SEAT",TRUE,FALSE)</formula>
    </cfRule>
    <cfRule type="expression" dxfId="240" priority="378" stopIfTrue="1">
      <formula>IF($C26="SX©",TRUE,FALSE)</formula>
    </cfRule>
  </conditionalFormatting>
  <conditionalFormatting sqref="B26:B27">
    <cfRule type="expression" dxfId="239" priority="373" stopIfTrue="1">
      <formula>IF($C26="AN",TRUE,FALSE)</formula>
    </cfRule>
    <cfRule type="expression" dxfId="238" priority="374" stopIfTrue="1">
      <formula>IF($C26="SEAT",TRUE,FALSE)</formula>
    </cfRule>
    <cfRule type="expression" dxfId="237" priority="375" stopIfTrue="1">
      <formula>IF($C26="SX©",TRUE,FALSE)</formula>
    </cfRule>
  </conditionalFormatting>
  <conditionalFormatting sqref="B23">
    <cfRule type="expression" dxfId="236" priority="409" stopIfTrue="1">
      <formula>IF($C23="AN",TRUE,FALSE)</formula>
    </cfRule>
    <cfRule type="expression" dxfId="235" priority="410" stopIfTrue="1">
      <formula>IF($C23="SEAT",TRUE,FALSE)</formula>
    </cfRule>
    <cfRule type="expression" dxfId="234" priority="411" stopIfTrue="1">
      <formula>IF($C23="SX©",TRUE,FALSE)</formula>
    </cfRule>
  </conditionalFormatting>
  <conditionalFormatting sqref="C24:E25">
    <cfRule type="expression" dxfId="233" priority="406" stopIfTrue="1">
      <formula>IF($C24="AN",TRUE,FALSE)</formula>
    </cfRule>
    <cfRule type="expression" dxfId="232" priority="407" stopIfTrue="1">
      <formula>IF($C24="SEAT",TRUE,FALSE)</formula>
    </cfRule>
    <cfRule type="expression" dxfId="231" priority="408" stopIfTrue="1">
      <formula>IF($C24="SX©",TRUE,FALSE)</formula>
    </cfRule>
  </conditionalFormatting>
  <conditionalFormatting sqref="F15:G16">
    <cfRule type="expression" dxfId="230" priority="418" stopIfTrue="1">
      <formula>IF($C15="AN",TRUE,FALSE)</formula>
    </cfRule>
    <cfRule type="expression" dxfId="229" priority="419" stopIfTrue="1">
      <formula>IF($C15="SEAT",TRUE,FALSE)</formula>
    </cfRule>
    <cfRule type="expression" dxfId="228" priority="420" stopIfTrue="1">
      <formula>IF($C15="SX©",TRUE,FALSE)</formula>
    </cfRule>
  </conditionalFormatting>
  <conditionalFormatting sqref="F17:G20 F23:G23">
    <cfRule type="expression" dxfId="227" priority="415" stopIfTrue="1">
      <formula>IF($C17="AN",TRUE,FALSE)</formula>
    </cfRule>
    <cfRule type="expression" dxfId="226" priority="416" stopIfTrue="1">
      <formula>IF($C17="SEAT",TRUE,FALSE)</formula>
    </cfRule>
    <cfRule type="expression" dxfId="225" priority="417" stopIfTrue="1">
      <formula>IF($C17="SX©",TRUE,FALSE)</formula>
    </cfRule>
  </conditionalFormatting>
  <conditionalFormatting sqref="B15:B20">
    <cfRule type="expression" dxfId="224" priority="430" stopIfTrue="1">
      <formula>IF($C15="AN",TRUE,FALSE)</formula>
    </cfRule>
    <cfRule type="expression" dxfId="223" priority="431" stopIfTrue="1">
      <formula>IF($C15="SEAT",TRUE,FALSE)</formula>
    </cfRule>
    <cfRule type="expression" dxfId="222" priority="432" stopIfTrue="1">
      <formula>IF($C15="SX©",TRUE,FALSE)</formula>
    </cfRule>
  </conditionalFormatting>
  <conditionalFormatting sqref="C23:E23 C15:E16 C17 E17:E19">
    <cfRule type="expression" dxfId="221" priority="427" stopIfTrue="1">
      <formula>IF($C15="AN",TRUE,FALSE)</formula>
    </cfRule>
    <cfRule type="expression" dxfId="220" priority="428" stopIfTrue="1">
      <formula>IF($C15="SEAT",TRUE,FALSE)</formula>
    </cfRule>
    <cfRule type="expression" dxfId="219" priority="429" stopIfTrue="1">
      <formula>IF($C15="SX©",TRUE,FALSE)</formula>
    </cfRule>
  </conditionalFormatting>
  <conditionalFormatting sqref="B24:B25">
    <cfRule type="expression" dxfId="218" priority="400" stopIfTrue="1">
      <formula>IF($C24="AN",TRUE,FALSE)</formula>
    </cfRule>
    <cfRule type="expression" dxfId="217" priority="401" stopIfTrue="1">
      <formula>IF($C24="SEAT",TRUE,FALSE)</formula>
    </cfRule>
    <cfRule type="expression" dxfId="216" priority="402" stopIfTrue="1">
      <formula>IF($C24="SX©",TRUE,FALSE)</formula>
    </cfRule>
  </conditionalFormatting>
  <conditionalFormatting sqref="E20">
    <cfRule type="expression" dxfId="215" priority="424" stopIfTrue="1">
      <formula>IF($C20="AN",TRUE,FALSE)</formula>
    </cfRule>
    <cfRule type="expression" dxfId="214" priority="425" stopIfTrue="1">
      <formula>IF($C20="SEAT",TRUE,FALSE)</formula>
    </cfRule>
    <cfRule type="expression" dxfId="213" priority="426" stopIfTrue="1">
      <formula>IF($C20="SX©",TRUE,FALSE)</formula>
    </cfRule>
  </conditionalFormatting>
  <conditionalFormatting sqref="C18:C20">
    <cfRule type="expression" dxfId="212" priority="421" stopIfTrue="1">
      <formula>IF($C18="AN",TRUE,FALSE)</formula>
    </cfRule>
    <cfRule type="expression" dxfId="211" priority="422" stopIfTrue="1">
      <formula>IF($C18="SEAT",TRUE,FALSE)</formula>
    </cfRule>
    <cfRule type="expression" dxfId="210" priority="423" stopIfTrue="1">
      <formula>IF($C18="SX©",TRUE,FALSE)</formula>
    </cfRule>
  </conditionalFormatting>
  <conditionalFormatting sqref="D17:D20">
    <cfRule type="expression" dxfId="209" priority="412" stopIfTrue="1">
      <formula>IF($C17="AN",TRUE,FALSE)</formula>
    </cfRule>
    <cfRule type="expression" dxfId="208" priority="413" stopIfTrue="1">
      <formula>IF($C17="SEAT",TRUE,FALSE)</formula>
    </cfRule>
    <cfRule type="expression" dxfId="207" priority="414" stopIfTrue="1">
      <formula>IF($C17="SX©",TRUE,FALSE)</formula>
    </cfRule>
  </conditionalFormatting>
  <conditionalFormatting sqref="F24:G25">
    <cfRule type="expression" dxfId="206" priority="403" stopIfTrue="1">
      <formula>IF($C24="AN",TRUE,FALSE)</formula>
    </cfRule>
    <cfRule type="expression" dxfId="205" priority="404" stopIfTrue="1">
      <formula>IF($C24="SEAT",TRUE,FALSE)</formula>
    </cfRule>
    <cfRule type="expression" dxfId="204" priority="405" stopIfTrue="1">
      <formula>IF($C24="SX©",TRUE,FALSE)</formula>
    </cfRule>
  </conditionalFormatting>
  <conditionalFormatting sqref="B21:B22">
    <cfRule type="expression" dxfId="203" priority="397" stopIfTrue="1">
      <formula>IF($C21="AN",TRUE,FALSE)</formula>
    </cfRule>
    <cfRule type="expression" dxfId="202" priority="398" stopIfTrue="1">
      <formula>IF($C21="SEAT",TRUE,FALSE)</formula>
    </cfRule>
    <cfRule type="expression" dxfId="201" priority="399" stopIfTrue="1">
      <formula>IF($C21="SX©",TRUE,FALSE)</formula>
    </cfRule>
  </conditionalFormatting>
  <conditionalFormatting sqref="E21">
    <cfRule type="expression" dxfId="200" priority="394" stopIfTrue="1">
      <formula>IF($C21="AN",TRUE,FALSE)</formula>
    </cfRule>
    <cfRule type="expression" dxfId="199" priority="395" stopIfTrue="1">
      <formula>IF($C21="SEAT",TRUE,FALSE)</formula>
    </cfRule>
    <cfRule type="expression" dxfId="198" priority="396" stopIfTrue="1">
      <formula>IF($C21="SX©",TRUE,FALSE)</formula>
    </cfRule>
  </conditionalFormatting>
  <conditionalFormatting sqref="F51:G51 F47:G47">
    <cfRule type="expression" dxfId="197" priority="370" stopIfTrue="1">
      <formula>IF($C47= "SE©",TRUE,FALSE)</formula>
    </cfRule>
    <cfRule type="expression" dxfId="196" priority="371" stopIfTrue="1">
      <formula>IF($C47= "UE©",TRUE,FALSE)</formula>
    </cfRule>
    <cfRule type="expression" dxfId="195" priority="372" stopIfTrue="1">
      <formula>IF($C47= "MAU",TRUE,FALSE)</formula>
    </cfRule>
  </conditionalFormatting>
  <conditionalFormatting sqref="H45">
    <cfRule type="expression" dxfId="194" priority="223" stopIfTrue="1">
      <formula>IF($C45= "SE©",TRUE,FALSE)</formula>
    </cfRule>
    <cfRule type="expression" dxfId="193" priority="224" stopIfTrue="1">
      <formula>IF($C45= "UE©",TRUE,FALSE)</formula>
    </cfRule>
    <cfRule type="expression" dxfId="192" priority="225" stopIfTrue="1">
      <formula>IF($C45= "MAU",TRUE,FALSE)</formula>
    </cfRule>
  </conditionalFormatting>
  <conditionalFormatting sqref="F34:G34">
    <cfRule type="expression" dxfId="191" priority="367" stopIfTrue="1">
      <formula>IF($C34= "SE©",TRUE,FALSE)</formula>
    </cfRule>
    <cfRule type="expression" dxfId="190" priority="368" stopIfTrue="1">
      <formula>IF($C34= "UE©",TRUE,FALSE)</formula>
    </cfRule>
    <cfRule type="expression" dxfId="189" priority="369" stopIfTrue="1">
      <formula>IF($C34= "MAU",TRUE,FALSE)</formula>
    </cfRule>
  </conditionalFormatting>
  <conditionalFormatting sqref="F52:G52">
    <cfRule type="expression" dxfId="188" priority="364" stopIfTrue="1">
      <formula>IF($C52= "SE©",TRUE,FALSE)</formula>
    </cfRule>
    <cfRule type="expression" dxfId="187" priority="365" stopIfTrue="1">
      <formula>IF($C52= "UE©",TRUE,FALSE)</formula>
    </cfRule>
    <cfRule type="expression" dxfId="186" priority="366" stopIfTrue="1">
      <formula>IF($C52= "MAU",TRUE,FALSE)</formula>
    </cfRule>
  </conditionalFormatting>
  <conditionalFormatting sqref="B50:C50 F50:G50">
    <cfRule type="expression" dxfId="185" priority="352" stopIfTrue="1">
      <formula>IF($C50= "SE©",TRUE,FALSE)</formula>
    </cfRule>
    <cfRule type="expression" dxfId="184" priority="353" stopIfTrue="1">
      <formula>IF($C50= "UE©",TRUE,FALSE)</formula>
    </cfRule>
    <cfRule type="expression" dxfId="183" priority="354" stopIfTrue="1">
      <formula>IF($C50= "MAU",TRUE,FALSE)</formula>
    </cfRule>
  </conditionalFormatting>
  <conditionalFormatting sqref="D50:E50">
    <cfRule type="expression" dxfId="182" priority="349" stopIfTrue="1">
      <formula>IF($C50= "SE©",TRUE,FALSE)</formula>
    </cfRule>
    <cfRule type="expression" dxfId="181" priority="350" stopIfTrue="1">
      <formula>IF($C50= "UE©",TRUE,FALSE)</formula>
    </cfRule>
    <cfRule type="expression" dxfId="180" priority="351" stopIfTrue="1">
      <formula>IF($C50= "MAU",TRUE,FALSE)</formula>
    </cfRule>
  </conditionalFormatting>
  <conditionalFormatting sqref="H50">
    <cfRule type="expression" dxfId="179" priority="343" stopIfTrue="1">
      <formula>IF($C50= "SE©",TRUE,FALSE)</formula>
    </cfRule>
    <cfRule type="expression" dxfId="178" priority="344" stopIfTrue="1">
      <formula>IF($C50= "UE©",TRUE,FALSE)</formula>
    </cfRule>
    <cfRule type="expression" dxfId="177" priority="345" stopIfTrue="1">
      <formula>IF($C50= "MAU",TRUE,FALSE)</formula>
    </cfRule>
  </conditionalFormatting>
  <conditionalFormatting sqref="H50">
    <cfRule type="expression" dxfId="176" priority="346" stopIfTrue="1">
      <formula>IF(#REF!= "SE©",TRUE,FALSE)</formula>
    </cfRule>
    <cfRule type="expression" dxfId="175" priority="347" stopIfTrue="1">
      <formula>IF(#REF!= "UE©",TRUE,FALSE)</formula>
    </cfRule>
    <cfRule type="expression" dxfId="174" priority="348" stopIfTrue="1">
      <formula>IF(#REF!= "MAU",TRUE,FALSE)</formula>
    </cfRule>
  </conditionalFormatting>
  <conditionalFormatting sqref="B63:G63">
    <cfRule type="expression" dxfId="173" priority="340" stopIfTrue="1">
      <formula>IF($C63= "SE©",TRUE,FALSE)</formula>
    </cfRule>
    <cfRule type="expression" dxfId="172" priority="341" stopIfTrue="1">
      <formula>IF($C63= "UE©",TRUE,FALSE)</formula>
    </cfRule>
    <cfRule type="expression" dxfId="171" priority="342" stopIfTrue="1">
      <formula>IF($C63= "MAU",TRUE,FALSE)</formula>
    </cfRule>
  </conditionalFormatting>
  <conditionalFormatting sqref="H63">
    <cfRule type="expression" dxfId="170" priority="328" stopIfTrue="1">
      <formula>IF($C63= "SE©",TRUE,FALSE)</formula>
    </cfRule>
    <cfRule type="expression" dxfId="169" priority="329" stopIfTrue="1">
      <formula>IF($C63= "UE©",TRUE,FALSE)</formula>
    </cfRule>
    <cfRule type="expression" dxfId="168" priority="330" stopIfTrue="1">
      <formula>IF($C63= "MAU",TRUE,FALSE)</formula>
    </cfRule>
  </conditionalFormatting>
  <conditionalFormatting sqref="H63">
    <cfRule type="expression" dxfId="167" priority="331" stopIfTrue="1">
      <formula>IF(#REF!= "SE©",TRUE,FALSE)</formula>
    </cfRule>
    <cfRule type="expression" dxfId="166" priority="332" stopIfTrue="1">
      <formula>IF(#REF!= "UE©",TRUE,FALSE)</formula>
    </cfRule>
    <cfRule type="expression" dxfId="165" priority="333" stopIfTrue="1">
      <formula>IF(#REF!= "MAU",TRUE,FALSE)</formula>
    </cfRule>
  </conditionalFormatting>
  <conditionalFormatting sqref="B43 D42:E43">
    <cfRule type="expression" dxfId="164" priority="325" stopIfTrue="1">
      <formula>IF($C42= "SE©",TRUE,FALSE)</formula>
    </cfRule>
    <cfRule type="expression" dxfId="163" priority="326" stopIfTrue="1">
      <formula>IF($C42= "UE©",TRUE,FALSE)</formula>
    </cfRule>
    <cfRule type="expression" dxfId="162" priority="327" stopIfTrue="1">
      <formula>IF($C42= "MAU",TRUE,FALSE)</formula>
    </cfRule>
  </conditionalFormatting>
  <conditionalFormatting sqref="B41:E41 B38:B40 D38:E40">
    <cfRule type="expression" dxfId="161" priority="322" stopIfTrue="1">
      <formula>IF($C38= "SE©",TRUE,FALSE)</formula>
    </cfRule>
    <cfRule type="expression" dxfId="160" priority="323" stopIfTrue="1">
      <formula>IF($C38= "UE©",TRUE,FALSE)</formula>
    </cfRule>
    <cfRule type="expression" dxfId="159" priority="324" stopIfTrue="1">
      <formula>IF($C38= "MAU",TRUE,FALSE)</formula>
    </cfRule>
  </conditionalFormatting>
  <conditionalFormatting sqref="H42">
    <cfRule type="expression" dxfId="158" priority="184" stopIfTrue="1">
      <formula>IF($C42= "SE©",TRUE,FALSE)</formula>
    </cfRule>
    <cfRule type="expression" dxfId="157" priority="185" stopIfTrue="1">
      <formula>IF($C42= "UE©",TRUE,FALSE)</formula>
    </cfRule>
    <cfRule type="expression" dxfId="156" priority="186" stopIfTrue="1">
      <formula>IF($C42= "MAU",TRUE,FALSE)</formula>
    </cfRule>
  </conditionalFormatting>
  <conditionalFormatting sqref="B56:H56">
    <cfRule type="expression" dxfId="155" priority="196" stopIfTrue="1">
      <formula>IF($C56= "SE©",TRUE,FALSE)</formula>
    </cfRule>
    <cfRule type="expression" dxfId="154" priority="197" stopIfTrue="1">
      <formula>IF($C56= "UE©",TRUE,FALSE)</formula>
    </cfRule>
    <cfRule type="expression" dxfId="153" priority="198" stopIfTrue="1">
      <formula>IF($C56= "MAU",TRUE,FALSE)</formula>
    </cfRule>
  </conditionalFormatting>
  <conditionalFormatting sqref="C44">
    <cfRule type="expression" dxfId="152" priority="313" stopIfTrue="1">
      <formula>IF($C44= "SE©",TRUE,FALSE)</formula>
    </cfRule>
    <cfRule type="expression" dxfId="151" priority="314" stopIfTrue="1">
      <formula>IF($C44= "UE©",TRUE,FALSE)</formula>
    </cfRule>
    <cfRule type="expression" dxfId="150" priority="315" stopIfTrue="1">
      <formula>IF($C44= "MAU",TRUE,FALSE)</formula>
    </cfRule>
  </conditionalFormatting>
  <conditionalFormatting sqref="C46">
    <cfRule type="expression" dxfId="149" priority="310" stopIfTrue="1">
      <formula>IF($C46= "SE©",TRUE,FALSE)</formula>
    </cfRule>
    <cfRule type="expression" dxfId="148" priority="311" stopIfTrue="1">
      <formula>IF($C46= "UE©",TRUE,FALSE)</formula>
    </cfRule>
    <cfRule type="expression" dxfId="147" priority="312" stopIfTrue="1">
      <formula>IF($C46= "MAU",TRUE,FALSE)</formula>
    </cfRule>
  </conditionalFormatting>
  <conditionalFormatting sqref="C60">
    <cfRule type="expression" dxfId="146" priority="307" stopIfTrue="1">
      <formula>IF($C60= "SE©",TRUE,FALSE)</formula>
    </cfRule>
    <cfRule type="expression" dxfId="145" priority="308" stopIfTrue="1">
      <formula>IF($C60= "UE©",TRUE,FALSE)</formula>
    </cfRule>
    <cfRule type="expression" dxfId="144" priority="309" stopIfTrue="1">
      <formula>IF($C60= "MAU",TRUE,FALSE)</formula>
    </cfRule>
  </conditionalFormatting>
  <conditionalFormatting sqref="F36:H36">
    <cfRule type="expression" dxfId="143" priority="259" stopIfTrue="1">
      <formula>IF($C36= "SE©",TRUE,FALSE)</formula>
    </cfRule>
    <cfRule type="expression" dxfId="142" priority="260" stopIfTrue="1">
      <formula>IF($C36= "UE©",TRUE,FALSE)</formula>
    </cfRule>
    <cfRule type="expression" dxfId="141" priority="261" stopIfTrue="1">
      <formula>IF($C36= "MAU",TRUE,FALSE)</formula>
    </cfRule>
  </conditionalFormatting>
  <conditionalFormatting sqref="F37:G37">
    <cfRule type="expression" dxfId="140" priority="256" stopIfTrue="1">
      <formula>IF($C37= "SE©",TRUE,FALSE)</formula>
    </cfRule>
    <cfRule type="expression" dxfId="139" priority="257" stopIfTrue="1">
      <formula>IF($C37= "UE©",TRUE,FALSE)</formula>
    </cfRule>
    <cfRule type="expression" dxfId="138" priority="258" stopIfTrue="1">
      <formula>IF($C37= "MAU",TRUE,FALSE)</formula>
    </cfRule>
  </conditionalFormatting>
  <conditionalFormatting sqref="H37">
    <cfRule type="expression" dxfId="137" priority="253" stopIfTrue="1">
      <formula>IF($C37= "SE©",TRUE,FALSE)</formula>
    </cfRule>
    <cfRule type="expression" dxfId="136" priority="254" stopIfTrue="1">
      <formula>IF($C37= "UE©",TRUE,FALSE)</formula>
    </cfRule>
    <cfRule type="expression" dxfId="135" priority="255" stopIfTrue="1">
      <formula>IF($C37= "MAU",TRUE,FALSE)</formula>
    </cfRule>
  </conditionalFormatting>
  <conditionalFormatting sqref="F38:G38">
    <cfRule type="expression" dxfId="134" priority="250" stopIfTrue="1">
      <formula>IF($C38= "SE©",TRUE,FALSE)</formula>
    </cfRule>
    <cfRule type="expression" dxfId="133" priority="251" stopIfTrue="1">
      <formula>IF($C38= "UE©",TRUE,FALSE)</formula>
    </cfRule>
    <cfRule type="expression" dxfId="132" priority="252" stopIfTrue="1">
      <formula>IF($C38= "MAU",TRUE,FALSE)</formula>
    </cfRule>
  </conditionalFormatting>
  <conditionalFormatting sqref="H38">
    <cfRule type="expression" dxfId="131" priority="247" stopIfTrue="1">
      <formula>IF($C38= "SE©",TRUE,FALSE)</formula>
    </cfRule>
    <cfRule type="expression" dxfId="130" priority="248" stopIfTrue="1">
      <formula>IF($C38= "UE©",TRUE,FALSE)</formula>
    </cfRule>
    <cfRule type="expression" dxfId="129" priority="249" stopIfTrue="1">
      <formula>IF($C38= "MAU",TRUE,FALSE)</formula>
    </cfRule>
  </conditionalFormatting>
  <conditionalFormatting sqref="C38">
    <cfRule type="expression" dxfId="128" priority="244" stopIfTrue="1">
      <formula>IF($C38= "SE©",TRUE,FALSE)</formula>
    </cfRule>
    <cfRule type="expression" dxfId="127" priority="245" stopIfTrue="1">
      <formula>IF($C38= "UE©",TRUE,FALSE)</formula>
    </cfRule>
    <cfRule type="expression" dxfId="126" priority="246" stopIfTrue="1">
      <formula>IF($C38= "MAU",TRUE,FALSE)</formula>
    </cfRule>
  </conditionalFormatting>
  <conditionalFormatting sqref="F39:G39">
    <cfRule type="expression" dxfId="125" priority="241" stopIfTrue="1">
      <formula>IF($C39= "SE©",TRUE,FALSE)</formula>
    </cfRule>
    <cfRule type="expression" dxfId="124" priority="242" stopIfTrue="1">
      <formula>IF($C39= "UE©",TRUE,FALSE)</formula>
    </cfRule>
    <cfRule type="expression" dxfId="123" priority="243" stopIfTrue="1">
      <formula>IF($C39= "MAU",TRUE,FALSE)</formula>
    </cfRule>
  </conditionalFormatting>
  <conditionalFormatting sqref="H39">
    <cfRule type="expression" dxfId="122" priority="238" stopIfTrue="1">
      <formula>IF($C39= "SE©",TRUE,FALSE)</formula>
    </cfRule>
    <cfRule type="expression" dxfId="121" priority="239" stopIfTrue="1">
      <formula>IF($C39= "UE©",TRUE,FALSE)</formula>
    </cfRule>
    <cfRule type="expression" dxfId="120" priority="240" stopIfTrue="1">
      <formula>IF($C39= "MAU",TRUE,FALSE)</formula>
    </cfRule>
  </conditionalFormatting>
  <conditionalFormatting sqref="C39">
    <cfRule type="expression" dxfId="119" priority="235" stopIfTrue="1">
      <formula>IF($C39= "SE©",TRUE,FALSE)</formula>
    </cfRule>
    <cfRule type="expression" dxfId="118" priority="236" stopIfTrue="1">
      <formula>IF($C39= "UE©",TRUE,FALSE)</formula>
    </cfRule>
    <cfRule type="expression" dxfId="117" priority="237" stopIfTrue="1">
      <formula>IF($C39= "MAU",TRUE,FALSE)</formula>
    </cfRule>
  </conditionalFormatting>
  <conditionalFormatting sqref="F40:H40">
    <cfRule type="expression" dxfId="116" priority="232" stopIfTrue="1">
      <formula>IF($C40= "SE©",TRUE,FALSE)</formula>
    </cfRule>
    <cfRule type="expression" dxfId="115" priority="233" stopIfTrue="1">
      <formula>IF($C40= "UE©",TRUE,FALSE)</formula>
    </cfRule>
    <cfRule type="expression" dxfId="114" priority="234" stopIfTrue="1">
      <formula>IF($C40= "MAU",TRUE,FALSE)</formula>
    </cfRule>
  </conditionalFormatting>
  <conditionalFormatting sqref="C40">
    <cfRule type="expression" dxfId="113" priority="229" stopIfTrue="1">
      <formula>IF($C40= "SE©",TRUE,FALSE)</formula>
    </cfRule>
    <cfRule type="expression" dxfId="112" priority="230" stopIfTrue="1">
      <formula>IF($C40= "UE©",TRUE,FALSE)</formula>
    </cfRule>
    <cfRule type="expression" dxfId="111" priority="231" stopIfTrue="1">
      <formula>IF($C40= "MAU",TRUE,FALSE)</formula>
    </cfRule>
  </conditionalFormatting>
  <conditionalFormatting sqref="B45">
    <cfRule type="expression" dxfId="110" priority="226" stopIfTrue="1">
      <formula>IF($C45= "SE©",TRUE,FALSE)</formula>
    </cfRule>
    <cfRule type="expression" dxfId="109" priority="227" stopIfTrue="1">
      <formula>IF($C45= "UE©",TRUE,FALSE)</formula>
    </cfRule>
    <cfRule type="expression" dxfId="108" priority="228" stopIfTrue="1">
      <formula>IF($C45= "MAU",TRUE,FALSE)</formula>
    </cfRule>
  </conditionalFormatting>
  <conditionalFormatting sqref="C45:E45">
    <cfRule type="expression" dxfId="107" priority="220" stopIfTrue="1">
      <formula>IF($C45= "SE©",TRUE,FALSE)</formula>
    </cfRule>
    <cfRule type="expression" dxfId="106" priority="221" stopIfTrue="1">
      <formula>IF($C45= "UE©",TRUE,FALSE)</formula>
    </cfRule>
    <cfRule type="expression" dxfId="105" priority="222" stopIfTrue="1">
      <formula>IF($C45= "MAU",TRUE,FALSE)</formula>
    </cfRule>
  </conditionalFormatting>
  <conditionalFormatting sqref="C48">
    <cfRule type="expression" dxfId="104" priority="214" stopIfTrue="1">
      <formula>IF($C48= "SE©",TRUE,FALSE)</formula>
    </cfRule>
    <cfRule type="expression" dxfId="103" priority="215" stopIfTrue="1">
      <formula>IF($C48= "UE©",TRUE,FALSE)</formula>
    </cfRule>
    <cfRule type="expression" dxfId="102" priority="216" stopIfTrue="1">
      <formula>IF($C48= "MAU",TRUE,FALSE)</formula>
    </cfRule>
  </conditionalFormatting>
  <conditionalFormatting sqref="D48:H48 B48">
    <cfRule type="expression" dxfId="101" priority="217" stopIfTrue="1">
      <formula>IF($C48= "SE©",TRUE,FALSE)</formula>
    </cfRule>
    <cfRule type="expression" dxfId="100" priority="218" stopIfTrue="1">
      <formula>IF($C48= "UE©",TRUE,FALSE)</formula>
    </cfRule>
    <cfRule type="expression" dxfId="99" priority="219" stopIfTrue="1">
      <formula>IF($C48= "MAU",TRUE,FALSE)</formula>
    </cfRule>
  </conditionalFormatting>
  <conditionalFormatting sqref="D49:H49 B49">
    <cfRule type="expression" dxfId="98" priority="211" stopIfTrue="1">
      <formula>IF($C49= "SE©",TRUE,FALSE)</formula>
    </cfRule>
    <cfRule type="expression" dxfId="97" priority="212" stopIfTrue="1">
      <formula>IF($C49= "UE©",TRUE,FALSE)</formula>
    </cfRule>
    <cfRule type="expression" dxfId="96" priority="213" stopIfTrue="1">
      <formula>IF($C49= "MAU",TRUE,FALSE)</formula>
    </cfRule>
  </conditionalFormatting>
  <conditionalFormatting sqref="C49">
    <cfRule type="expression" dxfId="95" priority="208" stopIfTrue="1">
      <formula>IF($C49= "SE©",TRUE,FALSE)</formula>
    </cfRule>
    <cfRule type="expression" dxfId="94" priority="209" stopIfTrue="1">
      <formula>IF($C49= "UE©",TRUE,FALSE)</formula>
    </cfRule>
    <cfRule type="expression" dxfId="93" priority="210" stopIfTrue="1">
      <formula>IF($C49= "MAU",TRUE,FALSE)</formula>
    </cfRule>
  </conditionalFormatting>
  <conditionalFormatting sqref="F54:H54">
    <cfRule type="expression" dxfId="92" priority="205" stopIfTrue="1">
      <formula>IF($C54= "SE©",TRUE,FALSE)</formula>
    </cfRule>
    <cfRule type="expression" dxfId="91" priority="206" stopIfTrue="1">
      <formula>IF($C54= "UE©",TRUE,FALSE)</formula>
    </cfRule>
    <cfRule type="expression" dxfId="90" priority="207" stopIfTrue="1">
      <formula>IF($C54= "MAU",TRUE,FALSE)</formula>
    </cfRule>
  </conditionalFormatting>
  <conditionalFormatting sqref="F55:G55">
    <cfRule type="expression" dxfId="89" priority="202" stopIfTrue="1">
      <formula>IF($C55= "SE©",TRUE,FALSE)</formula>
    </cfRule>
    <cfRule type="expression" dxfId="88" priority="203" stopIfTrue="1">
      <formula>IF($C55= "UE©",TRUE,FALSE)</formula>
    </cfRule>
    <cfRule type="expression" dxfId="87" priority="204" stopIfTrue="1">
      <formula>IF($C55= "MAU",TRUE,FALSE)</formula>
    </cfRule>
  </conditionalFormatting>
  <conditionalFormatting sqref="H55">
    <cfRule type="expression" dxfId="86" priority="199" stopIfTrue="1">
      <formula>IF($C55= "SE©",TRUE,FALSE)</formula>
    </cfRule>
    <cfRule type="expression" dxfId="85" priority="200" stopIfTrue="1">
      <formula>IF($C55= "UE©",TRUE,FALSE)</formula>
    </cfRule>
    <cfRule type="expression" dxfId="84" priority="201" stopIfTrue="1">
      <formula>IF($C55= "MAU",TRUE,FALSE)</formula>
    </cfRule>
  </conditionalFormatting>
  <conditionalFormatting sqref="B61:H61">
    <cfRule type="expression" dxfId="83" priority="193" stopIfTrue="1">
      <formula>IF($C61= "SE©",TRUE,FALSE)</formula>
    </cfRule>
    <cfRule type="expression" dxfId="82" priority="194" stopIfTrue="1">
      <formula>IF($C61= "UE©",TRUE,FALSE)</formula>
    </cfRule>
    <cfRule type="expression" dxfId="81" priority="195" stopIfTrue="1">
      <formula>IF($C61= "MAU",TRUE,FALSE)</formula>
    </cfRule>
  </conditionalFormatting>
  <conditionalFormatting sqref="H41">
    <cfRule type="expression" dxfId="80" priority="190" stopIfTrue="1">
      <formula>IF($C41= "SE©",TRUE,FALSE)</formula>
    </cfRule>
    <cfRule type="expression" dxfId="79" priority="191" stopIfTrue="1">
      <formula>IF($C41= "UE©",TRUE,FALSE)</formula>
    </cfRule>
    <cfRule type="expression" dxfId="78" priority="192" stopIfTrue="1">
      <formula>IF($C41= "MAU",TRUE,FALSE)</formula>
    </cfRule>
  </conditionalFormatting>
  <conditionalFormatting sqref="F41:G41">
    <cfRule type="expression" dxfId="77" priority="187" stopIfTrue="1">
      <formula>IF($C41= "SE©",TRUE,FALSE)</formula>
    </cfRule>
    <cfRule type="expression" dxfId="76" priority="188" stopIfTrue="1">
      <formula>IF($C41= "UE©",TRUE,FALSE)</formula>
    </cfRule>
    <cfRule type="expression" dxfId="75" priority="189" stopIfTrue="1">
      <formula>IF($C41= "MAU",TRUE,FALSE)</formula>
    </cfRule>
  </conditionalFormatting>
  <conditionalFormatting sqref="F42:G42">
    <cfRule type="expression" dxfId="74" priority="181" stopIfTrue="1">
      <formula>IF($C42= "SE©",TRUE,FALSE)</formula>
    </cfRule>
    <cfRule type="expression" dxfId="73" priority="182" stopIfTrue="1">
      <formula>IF($C42= "UE©",TRUE,FALSE)</formula>
    </cfRule>
    <cfRule type="expression" dxfId="72" priority="183" stopIfTrue="1">
      <formula>IF($C42= "MAU",TRUE,FALSE)</formula>
    </cfRule>
  </conditionalFormatting>
  <conditionalFormatting sqref="C42">
    <cfRule type="expression" dxfId="71" priority="178" stopIfTrue="1">
      <formula>IF($C42= "SE©",TRUE,FALSE)</formula>
    </cfRule>
    <cfRule type="expression" dxfId="70" priority="179" stopIfTrue="1">
      <formula>IF($C42= "UE©",TRUE,FALSE)</formula>
    </cfRule>
    <cfRule type="expression" dxfId="69" priority="180" stopIfTrue="1">
      <formula>IF($C42= "MAU",TRUE,FALSE)</formula>
    </cfRule>
  </conditionalFormatting>
  <conditionalFormatting sqref="H43">
    <cfRule type="expression" dxfId="68" priority="175" stopIfTrue="1">
      <formula>IF($C43= "SE©",TRUE,FALSE)</formula>
    </cfRule>
    <cfRule type="expression" dxfId="67" priority="176" stopIfTrue="1">
      <formula>IF($C43= "UE©",TRUE,FALSE)</formula>
    </cfRule>
    <cfRule type="expression" dxfId="66" priority="177" stopIfTrue="1">
      <formula>IF($C43= "MAU",TRUE,FALSE)</formula>
    </cfRule>
  </conditionalFormatting>
  <conditionalFormatting sqref="F43:G43">
    <cfRule type="expression" dxfId="65" priority="172" stopIfTrue="1">
      <formula>IF($C43= "SE©",TRUE,FALSE)</formula>
    </cfRule>
    <cfRule type="expression" dxfId="64" priority="173" stopIfTrue="1">
      <formula>IF($C43= "UE©",TRUE,FALSE)</formula>
    </cfRule>
    <cfRule type="expression" dxfId="63" priority="174" stopIfTrue="1">
      <formula>IF($C43= "MAU",TRUE,FALSE)</formula>
    </cfRule>
  </conditionalFormatting>
  <conditionalFormatting sqref="C43">
    <cfRule type="expression" dxfId="62" priority="169" stopIfTrue="1">
      <formula>IF($C43= "SE©",TRUE,FALSE)</formula>
    </cfRule>
    <cfRule type="expression" dxfId="61" priority="170" stopIfTrue="1">
      <formula>IF($C43= "UE©",TRUE,FALSE)</formula>
    </cfRule>
    <cfRule type="expression" dxfId="60" priority="171" stopIfTrue="1">
      <formula>IF($C43= "MAU",TRUE,FALSE)</formula>
    </cfRule>
  </conditionalFormatting>
  <conditionalFormatting sqref="F57:H57">
    <cfRule type="expression" dxfId="59" priority="166" stopIfTrue="1">
      <formula>IF($C57= "SE©",TRUE,FALSE)</formula>
    </cfRule>
    <cfRule type="expression" dxfId="58" priority="167" stopIfTrue="1">
      <formula>IF($C57= "UE©",TRUE,FALSE)</formula>
    </cfRule>
    <cfRule type="expression" dxfId="57" priority="168" stopIfTrue="1">
      <formula>IF($C57= "MAU",TRUE,FALSE)</formula>
    </cfRule>
  </conditionalFormatting>
  <conditionalFormatting sqref="F58:H58">
    <cfRule type="expression" dxfId="56" priority="163" stopIfTrue="1">
      <formula>IF($C58= "SE©",TRUE,FALSE)</formula>
    </cfRule>
    <cfRule type="expression" dxfId="55" priority="164" stopIfTrue="1">
      <formula>IF($C58= "UE©",TRUE,FALSE)</formula>
    </cfRule>
    <cfRule type="expression" dxfId="54" priority="165" stopIfTrue="1">
      <formula>IF($C58= "MAU",TRUE,FALSE)</formula>
    </cfRule>
  </conditionalFormatting>
  <conditionalFormatting sqref="B58">
    <cfRule type="expression" dxfId="53" priority="160" stopIfTrue="1">
      <formula>IF($C58= "SE©",TRUE,FALSE)</formula>
    </cfRule>
    <cfRule type="expression" dxfId="52" priority="161" stopIfTrue="1">
      <formula>IF($C58= "UE©",TRUE,FALSE)</formula>
    </cfRule>
    <cfRule type="expression" dxfId="51" priority="162" stopIfTrue="1">
      <formula>IF($C58= "MAU",TRUE,FALSE)</formula>
    </cfRule>
  </conditionalFormatting>
  <conditionalFormatting sqref="B57">
    <cfRule type="expression" dxfId="50" priority="157" stopIfTrue="1">
      <formula>IF($C57= "SE©",TRUE,FALSE)</formula>
    </cfRule>
    <cfRule type="expression" dxfId="49" priority="158" stopIfTrue="1">
      <formula>IF($C57= "UE©",TRUE,FALSE)</formula>
    </cfRule>
    <cfRule type="expression" dxfId="48" priority="159" stopIfTrue="1">
      <formula>IF($C57= "MAU",TRUE,FALSE)</formula>
    </cfRule>
  </conditionalFormatting>
  <conditionalFormatting sqref="B42">
    <cfRule type="expression" dxfId="47" priority="154" stopIfTrue="1">
      <formula>IF($C42= "SE©",TRUE,FALSE)</formula>
    </cfRule>
    <cfRule type="expression" dxfId="46" priority="155" stopIfTrue="1">
      <formula>IF($C42= "UE©",TRUE,FALSE)</formula>
    </cfRule>
    <cfRule type="expression" dxfId="45" priority="156" stopIfTrue="1">
      <formula>IF($C42= "MAU",TRUE,FALSE)</formula>
    </cfRule>
  </conditionalFormatting>
  <conditionalFormatting sqref="F59:G59">
    <cfRule type="expression" dxfId="44" priority="151" stopIfTrue="1">
      <formula>IF($C59= "SE©",TRUE,FALSE)</formula>
    </cfRule>
    <cfRule type="expression" dxfId="43" priority="152" stopIfTrue="1">
      <formula>IF($C59= "UE©",TRUE,FALSE)</formula>
    </cfRule>
    <cfRule type="expression" dxfId="42" priority="153" stopIfTrue="1">
      <formula>IF($C59= "MAU",TRUE,FALSE)</formula>
    </cfRule>
  </conditionalFormatting>
  <conditionalFormatting sqref="H59">
    <cfRule type="expression" dxfId="41" priority="148" stopIfTrue="1">
      <formula>IF($C59= "SE©",TRUE,FALSE)</formula>
    </cfRule>
    <cfRule type="expression" dxfId="40" priority="149" stopIfTrue="1">
      <formula>IF($C59= "UE©",TRUE,FALSE)</formula>
    </cfRule>
    <cfRule type="expression" dxfId="39" priority="150" stopIfTrue="1">
      <formula>IF($C59= "MAU",TRUE,FALSE)</formula>
    </cfRule>
  </conditionalFormatting>
  <conditionalFormatting sqref="F35:G35">
    <cfRule type="expression" dxfId="38" priority="145" stopIfTrue="1">
      <formula>IF($C35= "SE©",TRUE,FALSE)</formula>
    </cfRule>
    <cfRule type="expression" dxfId="37" priority="146" stopIfTrue="1">
      <formula>IF($C35= "UE©",TRUE,FALSE)</formula>
    </cfRule>
    <cfRule type="expression" dxfId="36" priority="147" stopIfTrue="1">
      <formula>IF($C35= "MAU",TRUE,FALSE)</formula>
    </cfRule>
  </conditionalFormatting>
  <conditionalFormatting sqref="F44:G44">
    <cfRule type="expression" dxfId="35" priority="142" stopIfTrue="1">
      <formula>IF($C44= "SE©",TRUE,FALSE)</formula>
    </cfRule>
    <cfRule type="expression" dxfId="34" priority="143" stopIfTrue="1">
      <formula>IF($C44= "UE©",TRUE,FALSE)</formula>
    </cfRule>
    <cfRule type="expression" dxfId="33" priority="144" stopIfTrue="1">
      <formula>IF($C44= "MAU",TRUE,FALSE)</formula>
    </cfRule>
  </conditionalFormatting>
  <conditionalFormatting sqref="F46:G46">
    <cfRule type="expression" dxfId="32" priority="139" stopIfTrue="1">
      <formula>IF($C46= "SE©",TRUE,FALSE)</formula>
    </cfRule>
    <cfRule type="expression" dxfId="31" priority="140" stopIfTrue="1">
      <formula>IF($C46= "UE©",TRUE,FALSE)</formula>
    </cfRule>
    <cfRule type="expression" dxfId="30" priority="141" stopIfTrue="1">
      <formula>IF($C46= "MAU",TRUE,FALSE)</formula>
    </cfRule>
  </conditionalFormatting>
  <conditionalFormatting sqref="F53:G53">
    <cfRule type="expression" dxfId="29" priority="136" stopIfTrue="1">
      <formula>IF($C53= "SE©",TRUE,FALSE)</formula>
    </cfRule>
    <cfRule type="expression" dxfId="28" priority="137" stopIfTrue="1">
      <formula>IF($C53= "UE©",TRUE,FALSE)</formula>
    </cfRule>
    <cfRule type="expression" dxfId="27" priority="138" stopIfTrue="1">
      <formula>IF($C53= "MAU",TRUE,FALSE)</formula>
    </cfRule>
  </conditionalFormatting>
  <conditionalFormatting sqref="F60:G60">
    <cfRule type="expression" dxfId="26" priority="133" stopIfTrue="1">
      <formula>IF($C60= "SE©",TRUE,FALSE)</formula>
    </cfRule>
    <cfRule type="expression" dxfId="25" priority="134" stopIfTrue="1">
      <formula>IF($C60= "UE©",TRUE,FALSE)</formula>
    </cfRule>
    <cfRule type="expression" dxfId="24" priority="135" stopIfTrue="1">
      <formula>IF($C60= "MAU",TRUE,FALSE)</formula>
    </cfRule>
  </conditionalFormatting>
  <conditionalFormatting sqref="I8:I9">
    <cfRule type="cellIs" dxfId="23" priority="26" stopIfTrue="1" operator="notEqual">
      <formula>"null"</formula>
    </cfRule>
  </conditionalFormatting>
  <conditionalFormatting sqref="D8:E8">
    <cfRule type="cellIs" dxfId="22" priority="27" stopIfTrue="1" operator="notEqual">
      <formula>"null"</formula>
    </cfRule>
  </conditionalFormatting>
  <conditionalFormatting sqref="F8">
    <cfRule type="cellIs" dxfId="21" priority="24" stopIfTrue="1" operator="equal">
      <formula>0</formula>
    </cfRule>
    <cfRule type="cellIs" dxfId="20" priority="25" stopIfTrue="1" operator="notEqual">
      <formula>"null"</formula>
    </cfRule>
  </conditionalFormatting>
  <conditionalFormatting sqref="C8">
    <cfRule type="cellIs" dxfId="19" priority="20" stopIfTrue="1" operator="equal">
      <formula>0</formula>
    </cfRule>
    <cfRule type="cellIs" dxfId="18" priority="21" stopIfTrue="1" operator="notEqual">
      <formula>"null"</formula>
    </cfRule>
  </conditionalFormatting>
  <conditionalFormatting sqref="C9">
    <cfRule type="cellIs" dxfId="17" priority="22" stopIfTrue="1" operator="equal">
      <formula>0</formula>
    </cfRule>
    <cfRule type="cellIs" dxfId="16" priority="23" stopIfTrue="1" operator="notEqual">
      <formula>"null"</formula>
    </cfRule>
  </conditionalFormatting>
  <conditionalFormatting sqref="G9">
    <cfRule type="cellIs" dxfId="15" priority="16" stopIfTrue="1" operator="equal">
      <formula>0</formula>
    </cfRule>
    <cfRule type="cellIs" dxfId="14" priority="17" stopIfTrue="1" operator="notEqual">
      <formula>"null"</formula>
    </cfRule>
  </conditionalFormatting>
  <conditionalFormatting sqref="G8">
    <cfRule type="cellIs" dxfId="13" priority="18" stopIfTrue="1" operator="equal">
      <formula>0</formula>
    </cfRule>
    <cfRule type="cellIs" dxfId="12" priority="19" stopIfTrue="1" operator="notEqual">
      <formula>"null"</formula>
    </cfRule>
  </conditionalFormatting>
  <conditionalFormatting sqref="F45:G45">
    <cfRule type="expression" dxfId="11" priority="10" stopIfTrue="1">
      <formula>IF($C45= "SE©",TRUE,FALSE)</formula>
    </cfRule>
    <cfRule type="expression" dxfId="10" priority="11" stopIfTrue="1">
      <formula>IF($C45= "UE©",TRUE,FALSE)</formula>
    </cfRule>
    <cfRule type="expression" dxfId="9" priority="12" stopIfTrue="1">
      <formula>IF($C45= "MAU",TRUE,FALSE)</formula>
    </cfRule>
  </conditionalFormatting>
  <conditionalFormatting sqref="H66:H69">
    <cfRule type="expression" dxfId="8" priority="7" stopIfTrue="1">
      <formula>IF(#REF!= "SE©",TRUE,FALSE)</formula>
    </cfRule>
    <cfRule type="expression" dxfId="7" priority="8" stopIfTrue="1">
      <formula>IF(#REF!= "UE©",TRUE,FALSE)</formula>
    </cfRule>
    <cfRule type="expression" dxfId="6" priority="9" stopIfTrue="1">
      <formula>IF(#REF!= "MAU",TRUE,FALSE)</formula>
    </cfRule>
  </conditionalFormatting>
  <conditionalFormatting sqref="H71">
    <cfRule type="expression" dxfId="5" priority="4" stopIfTrue="1">
      <formula>IF(#REF!= "SE©",TRUE,FALSE)</formula>
    </cfRule>
    <cfRule type="expression" dxfId="4" priority="5" stopIfTrue="1">
      <formula>IF(#REF!= "UE©",TRUE,FALSE)</formula>
    </cfRule>
    <cfRule type="expression" dxfId="3" priority="6" stopIfTrue="1">
      <formula>IF(#REF!= "MAU",TRUE,FALSE)</formula>
    </cfRule>
  </conditionalFormatting>
  <conditionalFormatting sqref="H72">
    <cfRule type="expression" dxfId="2" priority="1" stopIfTrue="1">
      <formula>IF(#REF!= "SE©",TRUE,FALSE)</formula>
    </cfRule>
    <cfRule type="expression" dxfId="1" priority="2" stopIfTrue="1">
      <formula>IF(#REF!= "UE©",TRUE,FALSE)</formula>
    </cfRule>
    <cfRule type="expression" dxfId="0" priority="3" stopIfTrue="1">
      <formula>IF(#REF!= "MAU",TRUE,FALSE)</formula>
    </cfRule>
  </conditionalFormatting>
  <dataValidations count="21">
    <dataValidation type="list" allowBlank="1" showInputMessage="1" showErrorMessage="1" sqref="C34:C64" xr:uid="{75ACDCA4-07B6-4AFD-B3AC-C74068012148}">
      <formula1>"SE©,UE©,MAT,MATI,INTER,MUT,MAU,MAC,INTO,MAMU"</formula1>
    </dataValidation>
    <dataValidation type="textLength" operator="lessThanOrEqual" allowBlank="1" showInputMessage="1" showErrorMessage="1" error="vous devez etrer &lt;=60 carractères_x000a_" sqref="G30:I30 G15:G28 H16:H28 I19:I28" xr:uid="{BC6FC08A-AF79-4DEA-A500-5764A334BEF2}">
      <formula1>60</formula1>
    </dataValidation>
    <dataValidation type="textLength" operator="lessThanOrEqual" allowBlank="1" showInputMessage="1" showErrorMessage="1" sqref="F29 F34:F64 J34:O40 J41:P42 J43:O64" xr:uid="{847A02B7-00E8-42BB-805B-CD84ED6C297B}">
      <formula1>25</formula1>
    </dataValidation>
    <dataValidation operator="equal" allowBlank="1" showInputMessage="1" showErrorMessage="1" error="_x000a_" sqref="D30:E30 D15:E28" xr:uid="{AD76141E-E9BD-4414-86C0-883FC8B400C4}"/>
    <dataValidation type="textLength" operator="lessThanOrEqual" allowBlank="1" showInputMessage="1" showErrorMessage="1" sqref="G29:H29 G34:H64" xr:uid="{637479AA-88C3-49ED-98CB-FDACC5BA49D7}">
      <formula1>60</formula1>
    </dataValidation>
    <dataValidation type="textLength" operator="lessThanOrEqual" allowBlank="1" showInputMessage="1" showErrorMessage="1" error="vous devez etrer &lt;=25 carractères_x000a_" sqref="F30 F15:F28" xr:uid="{BCB6862E-564D-4D4A-A6DF-FF0D212C5105}">
      <formula1>25</formula1>
    </dataValidation>
    <dataValidation type="textLength" operator="equal" allowBlank="1" showInputMessage="1" showErrorMessage="1" error="erreur Code vous devez avoir 3 carractères_x000a_" sqref="D6:E6 D8:E8" xr:uid="{0ED3E29A-AC06-422B-AE8C-6F6E57A331FA}">
      <formula1>4</formula1>
    </dataValidation>
    <dataValidation type="textLength" operator="lessThanOrEqual" showInputMessage="1" showErrorMessage="1" error="erreur Code vous devez etre &lt;=25 carractères_x000a_" sqref="F4:F5" xr:uid="{9F06B321-83B9-410B-A7A8-668771804F3D}">
      <formula1>25</formula1>
    </dataValidation>
    <dataValidation type="textLength" operator="lessThanOrEqual" showInputMessage="1" showErrorMessage="1" error="erreur Code vous etre &lt;= à 25 carractères_x000a_" sqref="F6 F8" xr:uid="{C824A6A9-EBBF-490B-99E3-AE928FAA13D3}">
      <formula1>25</formula1>
    </dataValidation>
    <dataValidation type="textLength" operator="lessThanOrEqual" showInputMessage="1" showErrorMessage="1" error="erreur Code vous etre &lt;= à 60 carractères_x000a_" sqref="G6:H6 G8:H8" xr:uid="{6D2782F2-214F-4B9C-8679-267646D759C0}">
      <formula1>60</formula1>
    </dataValidation>
    <dataValidation type="textLength" operator="lessThanOrEqual" showInputMessage="1" showErrorMessage="1" error="erreur Code vous devez etre &lt;=60 carractères_x000a_" sqref="G4:H4" xr:uid="{0A81C998-72E8-467A-8A97-535457930136}">
      <formula1>60</formula1>
    </dataValidation>
    <dataValidation type="textLength" operator="equal" allowBlank="1" showInputMessage="1" showErrorMessage="1" error="erreur Code vous devez avoir 8 carractères_x000a_" sqref="B15:B30 B34:B64" xr:uid="{DADA2924-189E-414C-A1B5-19AD58CACE8D}">
      <formula1>8</formula1>
    </dataValidation>
    <dataValidation type="list" allowBlank="1" showInputMessage="1" showErrorMessage="1" sqref="C30 C15:C28" xr:uid="{65FB5997-725F-4638-A11A-C41027D2BFD5}">
      <formula1>"AN,SEAT,SX©"</formula1>
    </dataValidation>
    <dataValidation type="textLength" operator="equal" allowBlank="1" showInputMessage="1" showErrorMessage="1" error="erreur Code vous devez avoir 6 carractères_x000a_" sqref="B11:B12" xr:uid="{EC4F381C-8AF9-4BA2-9E6C-799CDA84F085}">
      <formula1>6</formula1>
    </dataValidation>
    <dataValidation type="textLength" operator="equal" allowBlank="1" showInputMessage="1" showErrorMessage="1" error="erreur Code vous devez avoir 3 carractères_x000a_" sqref="C11:C12" xr:uid="{01C7068D-8985-47C8-9D91-40C160E9FFCA}">
      <formula1>3</formula1>
    </dataValidation>
    <dataValidation type="textLength" operator="equal" showInputMessage="1" showErrorMessage="1" error="erreur Code vous devez avoir 7 carractères_x000a_" sqref="C4" xr:uid="{9F42D125-6802-4154-8384-4F20C2316448}">
      <formula1>7</formula1>
    </dataValidation>
    <dataValidation type="textLength" operator="equal" showInputMessage="1" showErrorMessage="1" error="erreur Code vous devez avoir 3 carractères_x000a_" sqref="C5" xr:uid="{172BF00A-D20B-4FD2-97DD-68DDEE6A5394}">
      <formula1>3</formula1>
    </dataValidation>
    <dataValidation type="textLength" operator="equal" showInputMessage="1" showErrorMessage="1" error="erreur Code vous devez avoir 6 carractères_x000a_" sqref="C6 C8" xr:uid="{65BF0C1B-BDA7-4F42-AC5C-9EE6ACAAE71A}">
      <formula1>6</formula1>
    </dataValidation>
    <dataValidation type="textLength" operator="equal" showInputMessage="1" showErrorMessage="1" error="erreur Code vous devez avoir 3 carractères" sqref="C7 C9" xr:uid="{E9098BC2-D757-4775-AB84-566705FBDC10}">
      <formula1>3</formula1>
    </dataValidation>
    <dataValidation operator="lessThanOrEqual" allowBlank="1" showInputMessage="1" showErrorMessage="1" error="erreur Code vous etre &lt;= à 60 carractères_x000a_" sqref="G7:H7 G9:H9" xr:uid="{58D47C05-64D0-4C32-A702-6F6961CBBDB8}"/>
    <dataValidation operator="lessThanOrEqual" allowBlank="1" showInputMessage="1" showErrorMessage="1" sqref="P39 P62" xr:uid="{499B344E-1BF1-4445-8D97-F80EF5FBC2C3}"/>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Feuilles de calcul</vt:lpstr>
      </vt:variant>
      <vt:variant>
        <vt:i4>8</vt:i4>
      </vt:variant>
    </vt:vector>
  </HeadingPairs>
  <TitlesOfParts>
    <vt:vector size="8" baseType="lpstr">
      <vt:lpstr>L1 portail Darwin</vt:lpstr>
      <vt:lpstr> L1 SV SVT Santé</vt:lpstr>
      <vt:lpstr> L2 SV</vt:lpstr>
      <vt:lpstr>L2 SVT Parc Geosciences</vt:lpstr>
      <vt:lpstr>L3 SV</vt:lpstr>
      <vt:lpstr>L3 SVT Geosciences</vt:lpstr>
      <vt:lpstr>L2 SVT ENSGMENT</vt:lpstr>
      <vt:lpstr>L3 SVT ENSGMENT</vt:lpstr>
    </vt:vector>
  </TitlesOfParts>
  <Company>UPVD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Christine</dc:creator>
  <cp:lastModifiedBy>Utilisateur Microsoft Office</cp:lastModifiedBy>
  <dcterms:created xsi:type="dcterms:W3CDTF">2021-07-02T12:20:23Z</dcterms:created>
  <dcterms:modified xsi:type="dcterms:W3CDTF">2021-09-28T08:34:59Z</dcterms:modified>
</cp:coreProperties>
</file>